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p\bendras\users\r.vanagiene\Desktop\"/>
    </mc:Choice>
  </mc:AlternateContent>
  <xr:revisionPtr revIDLastSave="0" documentId="8_{5B959AB0-94D8-484F-87FD-EF2F3042C7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ilniaus miesto" sheetId="1" r:id="rId1"/>
    <sheet name="Vilniaus rajono" sheetId="2" r:id="rId2"/>
    <sheet name="Trakų rajono" sheetId="5" r:id="rId3"/>
    <sheet name="Elektrėnų savivaldybė" sheetId="6" r:id="rId4"/>
    <sheet name="Ukmergės rajono" sheetId="4" r:id="rId5"/>
    <sheet name="Šalčininkų rajono" sheetId="3" r:id="rId6"/>
    <sheet name="Švenčionių rajono" sheetId="7" r:id="rId7"/>
    <sheet name="Širvintų rajono" sheetId="8" r:id="rId8"/>
    <sheet name="Alytaus miesto" sheetId="9" r:id="rId9"/>
    <sheet name="Alytaus rajono" sheetId="12" r:id="rId10"/>
    <sheet name="Druskininkų savivaldybė" sheetId="13" r:id="rId11"/>
    <sheet name="Lazdijų rajono" sheetId="11" r:id="rId12"/>
    <sheet name="Varėnos rajono" sheetId="10" r:id="rId13"/>
  </sheets>
  <definedNames>
    <definedName name="_xlnm._FilterDatabase" localSheetId="0" hidden="1">'Vilniaus miesto'!$A$4:$M$60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0" l="1"/>
  <c r="D10" i="5"/>
  <c r="B12" i="2"/>
  <c r="D12" i="2"/>
  <c r="D60" i="1"/>
  <c r="C8" i="10"/>
  <c r="C9" i="11"/>
  <c r="C12" i="2"/>
  <c r="C60" i="1"/>
  <c r="B8" i="10"/>
  <c r="B9" i="11"/>
  <c r="B7" i="6"/>
  <c r="C7" i="6"/>
  <c r="D7" i="6"/>
  <c r="B60" i="1"/>
  <c r="M8" i="10"/>
  <c r="M9" i="11"/>
  <c r="M8" i="13"/>
  <c r="M7" i="12"/>
  <c r="M12" i="9"/>
  <c r="M7" i="8"/>
  <c r="M8" i="7"/>
  <c r="M10" i="3"/>
  <c r="M8" i="4"/>
  <c r="M7" i="6"/>
  <c r="M10" i="5"/>
  <c r="M12" i="2"/>
  <c r="M60" i="1"/>
  <c r="L8" i="10"/>
  <c r="L9" i="11"/>
  <c r="L8" i="13"/>
  <c r="L7" i="12"/>
  <c r="L12" i="9"/>
  <c r="L7" i="8"/>
  <c r="L8" i="7"/>
  <c r="L10" i="3"/>
  <c r="L8" i="4"/>
  <c r="L7" i="6"/>
  <c r="L10" i="5"/>
  <c r="L12" i="2"/>
  <c r="L60" i="1"/>
  <c r="K8" i="10"/>
  <c r="K9" i="11"/>
  <c r="K8" i="13"/>
  <c r="K7" i="12"/>
  <c r="K12" i="9"/>
  <c r="K7" i="8"/>
  <c r="K8" i="7"/>
  <c r="K10" i="3"/>
  <c r="K8" i="4"/>
  <c r="K7" i="6"/>
  <c r="K10" i="5"/>
  <c r="K12" i="2"/>
  <c r="K60" i="1"/>
  <c r="J8" i="10"/>
  <c r="J9" i="11"/>
  <c r="J8" i="13"/>
  <c r="J7" i="12"/>
  <c r="J12" i="9"/>
  <c r="J7" i="8"/>
  <c r="J8" i="7"/>
  <c r="J10" i="3"/>
  <c r="J8" i="4"/>
  <c r="J7" i="6"/>
  <c r="J10" i="5"/>
  <c r="J12" i="2"/>
  <c r="J60" i="1"/>
  <c r="I8" i="10"/>
  <c r="I9" i="11"/>
  <c r="I8" i="13"/>
  <c r="I7" i="12"/>
  <c r="I12" i="9"/>
  <c r="I7" i="8"/>
  <c r="I8" i="7"/>
  <c r="I10" i="3"/>
  <c r="I8" i="4"/>
  <c r="I7" i="6"/>
  <c r="I10" i="5"/>
  <c r="I12" i="2"/>
  <c r="I60" i="1"/>
  <c r="H8" i="10"/>
  <c r="H9" i="11"/>
  <c r="H8" i="13"/>
  <c r="H7" i="12"/>
  <c r="H12" i="9"/>
  <c r="H7" i="8"/>
  <c r="H8" i="7"/>
  <c r="H10" i="3"/>
  <c r="H8" i="4"/>
  <c r="H7" i="6"/>
  <c r="H10" i="5"/>
  <c r="H12" i="2"/>
  <c r="H60" i="1"/>
  <c r="G8" i="10"/>
  <c r="G9" i="11"/>
  <c r="G8" i="13"/>
  <c r="G7" i="12"/>
  <c r="G12" i="9"/>
  <c r="G7" i="8"/>
  <c r="G8" i="7"/>
  <c r="G10" i="3"/>
  <c r="G8" i="4"/>
  <c r="G7" i="6"/>
  <c r="G10" i="5"/>
  <c r="G12" i="2"/>
  <c r="G60" i="1"/>
  <c r="F8" i="10"/>
  <c r="F8" i="7"/>
  <c r="F7" i="8"/>
  <c r="F10" i="3"/>
  <c r="F12" i="2"/>
  <c r="F60" i="1"/>
  <c r="F8" i="4"/>
  <c r="F10" i="5"/>
  <c r="F9" i="11"/>
  <c r="F7" i="6"/>
  <c r="F8" i="13"/>
  <c r="F7" i="12"/>
  <c r="F12" i="9"/>
  <c r="E8" i="10"/>
  <c r="E9" i="11"/>
  <c r="E8" i="13"/>
  <c r="E7" i="12"/>
  <c r="E12" i="9"/>
  <c r="E7" i="8"/>
  <c r="E8" i="7"/>
  <c r="E10" i="3"/>
  <c r="E8" i="4"/>
  <c r="E7" i="6"/>
  <c r="C10" i="5"/>
  <c r="E10" i="5"/>
  <c r="B10" i="5"/>
  <c r="E12" i="2"/>
  <c r="E60" i="1"/>
  <c r="D9" i="11"/>
  <c r="D8" i="13"/>
  <c r="D7" i="12"/>
  <c r="D12" i="9"/>
  <c r="D7" i="8"/>
  <c r="D8" i="7"/>
  <c r="D10" i="3"/>
  <c r="D8" i="4"/>
  <c r="C8" i="13"/>
  <c r="C7" i="12"/>
  <c r="C12" i="9"/>
  <c r="C7" i="8"/>
  <c r="C8" i="7"/>
  <c r="C10" i="3"/>
  <c r="C8" i="4"/>
  <c r="B8" i="13"/>
  <c r="B7" i="12"/>
  <c r="B12" i="9"/>
  <c r="B7" i="8"/>
  <c r="B8" i="7"/>
  <c r="B10" i="3"/>
  <c r="B8" i="4"/>
</calcChain>
</file>

<file path=xl/sharedStrings.xml><?xml version="1.0" encoding="utf-8"?>
<sst xmlns="http://schemas.openxmlformats.org/spreadsheetml/2006/main" count="140" uniqueCount="112">
  <si>
    <t>Įstaiga</t>
  </si>
  <si>
    <t xml:space="preserve">Iš viso </t>
  </si>
  <si>
    <t>VšĮ Lentvario ambulatorija</t>
  </si>
  <si>
    <t>VšĮ Trakų pirminės sveikatos priežiūros centras</t>
  </si>
  <si>
    <t>UAB Reginos šeimos gydytojo centras</t>
  </si>
  <si>
    <t>VšĮ Alytaus rajono savivaldybės pirminės sveikatos priežiūros centras</t>
  </si>
  <si>
    <t>N. Jarašienės personalinė įmonė</t>
  </si>
  <si>
    <t>UAB InMedica</t>
  </si>
  <si>
    <t>J. Pauparienės klinika</t>
  </si>
  <si>
    <t>I. Kurcevič bendrosios praktikos gydytojo kabinetas</t>
  </si>
  <si>
    <t>UAB Jeruzalės klinika</t>
  </si>
  <si>
    <t>V. SUZANOVIČIENĖS BENDROSIOS PRAKTIKOS GYDYTOJOS KABINETAS</t>
  </si>
  <si>
    <t>UAB Pašilaičių šeimos medicinos centras</t>
  </si>
  <si>
    <t>VšĮ Balsių šeimos medicinos centras</t>
  </si>
  <si>
    <t>UAB Šnipiškių medicinos centras</t>
  </si>
  <si>
    <t>UAB Riešės šeimos klinika</t>
  </si>
  <si>
    <t>VšĮ Vilniaus rajono Nemenčinės poliklinika</t>
  </si>
  <si>
    <t>V. Staliulionienės bendros praktikos gydytojo kabinetas</t>
  </si>
  <si>
    <t>VšĮ Alytaus poliklinika</t>
  </si>
  <si>
    <t>VšĮ Alytaus miesto savivaldybės pirminės sveikatos priežiūros centras</t>
  </si>
  <si>
    <t>VšĮ Druskininkų pirminės sveikatos priežiūros centras</t>
  </si>
  <si>
    <t>UAB Diagnostikos laboratorija</t>
  </si>
  <si>
    <t xml:space="preserve">UAB InMedica </t>
  </si>
  <si>
    <t>UAB „NORTHWAY MEDICINOS CENTRAI“</t>
  </si>
  <si>
    <t>UAB „Vilniaus sveikatos namai“</t>
  </si>
  <si>
    <t>UAB „Euroklinika“</t>
  </si>
  <si>
    <t>UAB „Alicija ir partneriai“</t>
  </si>
  <si>
    <t>UAB „EuroEra“</t>
  </si>
  <si>
    <t>UAB „Sanum medicale“</t>
  </si>
  <si>
    <t>UAB „TERAGYDA“</t>
  </si>
  <si>
    <t>UAB „Vilkmergės klinika“</t>
  </si>
  <si>
    <t>UAB „Gruodė“</t>
  </si>
  <si>
    <t>UAB „Disolis“</t>
  </si>
  <si>
    <t>UAB „Druskininkų šeimos klinika“</t>
  </si>
  <si>
    <t>UAB „Lazdijų sveikatos centras“</t>
  </si>
  <si>
    <t>UAB Šeimos gydymo klinika</t>
  </si>
  <si>
    <t>UAB Bendruomenės gydymo centras</t>
  </si>
  <si>
    <t>IĮ Stanaičių šeimos klinika</t>
  </si>
  <si>
    <t xml:space="preserve">UAB Jašiūnų šeimos klinika </t>
  </si>
  <si>
    <t xml:space="preserve">UAB Vaikų ir jaunimo klinika „Empatija“ </t>
  </si>
  <si>
    <t>UAB Švenčionėlių sveikatos centras</t>
  </si>
  <si>
    <t>UAB Eišiškių šeimos medicinos centras</t>
  </si>
  <si>
    <t xml:space="preserve">Širvintų rajono PAASP įstaigose prisirašiusių gyventojų skaičius </t>
  </si>
  <si>
    <t xml:space="preserve">Trakų rajono PAASP įstaigose prisirašiusių gyventojų skaičius </t>
  </si>
  <si>
    <t>Vilniaus rajono PAASP įstaigose prisirašiusių gyventojų skaičius</t>
  </si>
  <si>
    <t>UAB Pagalba ligoniui</t>
  </si>
  <si>
    <t xml:space="preserve">Švenčionių rajono PAASP įstaigose prisirašiusių gyventojų skaičius </t>
  </si>
  <si>
    <t xml:space="preserve">Šalčininkų rajono PAASP įstaigose prisirašiusių gyventojų skaičius </t>
  </si>
  <si>
    <t xml:space="preserve">Ukmergės rajono PAASP įstaigose prisirašiusių gyventojų skaičius </t>
  </si>
  <si>
    <t xml:space="preserve">Elektrėnų savivaldybės PAASP įstaigose prisirašiusių gyventojų skaičius </t>
  </si>
  <si>
    <t xml:space="preserve">Alytaus miesto PAASP įstaigose prisirašiusių gyventojų skaičius </t>
  </si>
  <si>
    <t xml:space="preserve">Alytaus rajono PAASP įstaigose prisirašiusių gyventojų skaičius </t>
  </si>
  <si>
    <t xml:space="preserve">Druskininkų savivaldybės PAASP įstaigose prisirašiusių gyventojų skaičius </t>
  </si>
  <si>
    <t xml:space="preserve">Lazdijų rajono PAASP įstaigose prisirašiusių gyventojų skaičius </t>
  </si>
  <si>
    <t>Uždaroji akcinė bendrovė „Gilona“</t>
  </si>
  <si>
    <t xml:space="preserve">Varėnos rajono PAASP įstaigose prisirašiusių gyventojų skaičius </t>
  </si>
  <si>
    <t>Lietuvos Respublikos vidaus reikalų ministerijos medicinos centras</t>
  </si>
  <si>
    <t>UAB Saulėtekio klinika</t>
  </si>
  <si>
    <t>UAB Sveikatos centras „Gilės“</t>
  </si>
  <si>
    <t>UAB klinika „Unavita“</t>
  </si>
  <si>
    <t xml:space="preserve">Vilniaus miesto PAASP įstaigose prisirašiusių gyventojų skaičius </t>
  </si>
  <si>
    <t xml:space="preserve">VšĮ Ukmergės pirminės sveikatos priežiūros centras </t>
  </si>
  <si>
    <t>UAB BALTUPIŲ ŠEIMOS MEDICINOS CENTRAS</t>
  </si>
  <si>
    <t>UAB „AND KLINIKA“</t>
  </si>
  <si>
    <t>VšĮ Karoliniškių poliklinika</t>
  </si>
  <si>
    <t>VšĮ Antakalnio poliklinika</t>
  </si>
  <si>
    <t>VšĮ CENTRO POLIKLINIKA</t>
  </si>
  <si>
    <t>VšĮ Šeškinės poliklinika</t>
  </si>
  <si>
    <t>VšĮ Naujosios Vilnios poliklinika</t>
  </si>
  <si>
    <t>VšĮ Vilniaus universiteto ligoninė Santaros klinikos</t>
  </si>
  <si>
    <t>VšĮ Grigiškių sveikatos priežiūros centras</t>
  </si>
  <si>
    <t>VšĮ Vilniaus miesto klinikinės ligoninė</t>
  </si>
  <si>
    <t>VšĮ JUSTINIŠKIŲ ŠEIMOS GYDYTOJŲ KABINETAS</t>
  </si>
  <si>
    <t>VšĮ Krikščionių medicinos centras</t>
  </si>
  <si>
    <t>UAB „SK IMPEKS MEDICINOS DIAGNOSTIKOS CENTRAS“</t>
  </si>
  <si>
    <t>UAB Žvėryno klinika</t>
  </si>
  <si>
    <t>UAB „Tarandės šeimos klinika“</t>
  </si>
  <si>
    <t>UAB „FAMA BONA“</t>
  </si>
  <si>
    <t>VšĮ „I. Kelbauskienės šeimos klinika“</t>
  </si>
  <si>
    <t>UAB Omedica</t>
  </si>
  <si>
    <t>UAB „Affidea Lietuva“</t>
  </si>
  <si>
    <t>UAB Diagnostikos laboratorija</t>
  </si>
  <si>
    <t>UAB Integralios medicinos centras</t>
  </si>
  <si>
    <t>UAB „Tavo profilaktika“</t>
  </si>
  <si>
    <t>Lietuvos kalėjimų tarnyba</t>
  </si>
  <si>
    <t>UAB InMedica</t>
  </si>
  <si>
    <t>UAB „RVL klinika“</t>
  </si>
  <si>
    <t>VšĮ Švenčionių rajono sveikatos centras</t>
  </si>
  <si>
    <t>UAB Kazakauskienės šeimos medicinos praktika</t>
  </si>
  <si>
    <t>UAB „Affidea Lietuva"</t>
  </si>
  <si>
    <t>VšĮ Šalčininkų pirminės sveikatos priežiūros centras</t>
  </si>
  <si>
    <t>UAB Bendrystės klinika</t>
  </si>
  <si>
    <t>UAB Addere</t>
  </si>
  <si>
    <t>UAB „Medicinos namai šeimai“</t>
  </si>
  <si>
    <t>UAB Medicinos klinika „InnMed“</t>
  </si>
  <si>
    <t>UAB „Baltic BioScience“</t>
  </si>
  <si>
    <t>VšĮ Širvintų rajono savivaldybės sveikatos centras</t>
  </si>
  <si>
    <t>UAB Vingio klinika</t>
  </si>
  <si>
    <t>UAB Telesante</t>
  </si>
  <si>
    <t>VšĮ Elektrėnų savivaldybės sveikatos centras</t>
  </si>
  <si>
    <t>VšĮ „Lazdijų rajono savivaldybės sveikatos centras“</t>
  </si>
  <si>
    <t>VšĮ Trakų rajono sveikatos centras</t>
  </si>
  <si>
    <t>VšĮ Varėnos sveikatos centras</t>
  </si>
  <si>
    <t>A. Vaišnoro individuali įmonė</t>
  </si>
  <si>
    <t>UAB „Klinika RVK“</t>
  </si>
  <si>
    <t>UAB Pagirių šiltnamiai</t>
  </si>
  <si>
    <t>UAB Gerovės klinika</t>
  </si>
  <si>
    <t>VšĮ „Vilnelės šeimos klinika“</t>
  </si>
  <si>
    <t>VšĮ Vilniaus rajono poliklinika</t>
  </si>
  <si>
    <t>VšĮ Eišiškių asmens sveikatos priežiūros centras</t>
  </si>
  <si>
    <t>UAB „Džiaugsmo klinika“</t>
  </si>
  <si>
    <t>UAB „Medisanitas“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</si>
</sst>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1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i/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i/>
      <sz val="11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7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49" fontId="5" fillId="0" borderId="1" xfId="1" applyNumberFormat="1" applyFont="1" applyBorder="1" applyAlignment="1">
      <alignment horizontal="center" vertical="center"/>
    </xf>
    <xf numFmtId="0" fontId="6" fillId="0" borderId="1" xfId="2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14" fontId="7" fillId="0" borderId="1" xfId="1" applyNumberFormat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1" xfId="1" applyFont="1" applyBorder="1" applyAlignment="1">
      <alignment horizontal="left"/>
    </xf>
    <xf numFmtId="0" fontId="8" fillId="0" borderId="2" xfId="0" applyFont="1" applyBorder="1" applyAlignment="1">
      <alignment wrapText="1"/>
    </xf>
    <xf numFmtId="3" fontId="9" fillId="0" borderId="3" xfId="0" applyNumberFormat="1" applyFont="1" applyBorder="1" applyAlignment="1">
      <alignment horizontal="right"/>
    </xf>
    <xf numFmtId="0" fontId="10" fillId="0" borderId="0" xfId="0" applyFont="1"/>
    <xf numFmtId="3" fontId="10" fillId="0" borderId="0" xfId="0" applyNumberFormat="1" applyFont="1"/>
    <xf numFmtId="0" fontId="11" fillId="0" borderId="0" xfId="0" applyFont="1"/>
    <xf numFmtId="1" fontId="12" fillId="0" borderId="0" xfId="0" applyNumberFormat="1" applyFont="1" applyAlignment="1">
      <alignment horizontal="right"/>
    </xf>
    <xf numFmtId="3" fontId="9" fillId="0" borderId="1" xfId="0" applyNumberFormat="1" applyFont="1" applyBorder="1" applyAlignment="1">
      <alignment horizontal="right"/>
    </xf>
    <xf numFmtId="3" fontId="7" fillId="0" borderId="1" xfId="0" applyNumberFormat="1" applyFont="1" applyBorder="1"/>
    <xf numFmtId="0" fontId="10" fillId="0" borderId="0" xfId="0" applyFont="1" applyAlignment="1">
      <alignment horizontal="center"/>
    </xf>
    <xf numFmtId="3" fontId="9" fillId="0" borderId="0" xfId="0" applyNumberFormat="1" applyFont="1" applyAlignment="1">
      <alignment horizontal="right"/>
    </xf>
    <xf numFmtId="0" fontId="9" fillId="0" borderId="3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/>
    <xf numFmtId="3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1" applyNumberFormat="1" applyFont="1" applyBorder="1" applyAlignment="1">
      <alignment horizontal="right" vertical="center"/>
    </xf>
    <xf numFmtId="49" fontId="6" fillId="0" borderId="1" xfId="1" applyNumberFormat="1" applyFont="1" applyBorder="1" applyAlignment="1">
      <alignment horizontal="left"/>
    </xf>
    <xf numFmtId="49" fontId="6" fillId="0" borderId="1" xfId="1" applyNumberFormat="1" applyFont="1" applyBorder="1" applyAlignment="1">
      <alignment horizontal="left" vertical="center"/>
    </xf>
    <xf numFmtId="3" fontId="7" fillId="0" borderId="0" xfId="1" applyNumberFormat="1" applyFont="1" applyAlignment="1">
      <alignment horizontal="right" vertical="center"/>
    </xf>
    <xf numFmtId="3" fontId="9" fillId="2" borderId="1" xfId="0" applyNumberFormat="1" applyFont="1" applyFill="1" applyBorder="1" applyAlignment="1">
      <alignment horizontal="right"/>
    </xf>
    <xf numFmtId="0" fontId="7" fillId="0" borderId="1" xfId="1" applyFont="1" applyBorder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3" fillId="0" borderId="0" xfId="0" applyFont="1" applyAlignment="1">
      <alignment horizontal="center" wrapText="1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O67"/>
  <sheetViews>
    <sheetView tabSelected="1" zoomScale="112" zoomScaleNormal="112" workbookViewId="0"/>
  </sheetViews>
  <sheetFormatPr defaultColWidth="8.85546875" defaultRowHeight="15" x14ac:dyDescent="0.25"/>
  <cols>
    <col min="1" max="1" width="70.85546875" style="12" customWidth="1"/>
    <col min="2" max="2" width="10.42578125" style="12" customWidth="1"/>
    <col min="3" max="3" width="10.5703125" style="12" customWidth="1"/>
    <col min="4" max="4" width="11.140625" style="12" customWidth="1"/>
    <col min="5" max="8" width="10.42578125" style="12" customWidth="1"/>
    <col min="9" max="9" width="11.28515625" style="12" customWidth="1"/>
    <col min="10" max="13" width="11.42578125" style="12" customWidth="1"/>
    <col min="14" max="16384" width="8.85546875" style="12"/>
  </cols>
  <sheetData>
    <row r="2" spans="1:15" ht="15" customHeight="1" x14ac:dyDescent="0.25">
      <c r="A2" s="32" t="s">
        <v>60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4" spans="1:15" x14ac:dyDescent="0.25">
      <c r="A4" s="3" t="s">
        <v>0</v>
      </c>
      <c r="B4" s="6">
        <v>45688</v>
      </c>
      <c r="C4" s="6">
        <v>45716</v>
      </c>
      <c r="D4" s="6">
        <v>45747</v>
      </c>
      <c r="E4" s="6">
        <v>45777</v>
      </c>
      <c r="F4" s="6">
        <v>45808</v>
      </c>
      <c r="G4" s="6">
        <v>45838</v>
      </c>
      <c r="H4" s="6">
        <v>45869</v>
      </c>
      <c r="I4" s="6">
        <v>45900</v>
      </c>
      <c r="J4" s="6">
        <v>45930</v>
      </c>
      <c r="K4" s="6">
        <v>45961</v>
      </c>
      <c r="L4" s="6">
        <v>45991</v>
      </c>
      <c r="M4" s="6">
        <v>46022</v>
      </c>
    </row>
    <row r="5" spans="1:15" ht="15" customHeight="1" x14ac:dyDescent="0.25">
      <c r="A5" s="10" t="s">
        <v>64</v>
      </c>
      <c r="B5" s="23">
        <v>91309</v>
      </c>
      <c r="C5" s="23">
        <v>91406</v>
      </c>
      <c r="D5" s="23">
        <v>91405</v>
      </c>
      <c r="E5" s="23"/>
      <c r="F5" s="23"/>
      <c r="G5" s="23"/>
      <c r="H5" s="23"/>
      <c r="I5" s="23"/>
      <c r="J5" s="23"/>
      <c r="K5" s="23"/>
      <c r="L5" s="23"/>
      <c r="M5" s="23"/>
      <c r="O5" s="13"/>
    </row>
    <row r="6" spans="1:15" ht="15" customHeight="1" x14ac:dyDescent="0.25">
      <c r="A6" s="9" t="s">
        <v>65</v>
      </c>
      <c r="B6" s="23">
        <v>119037</v>
      </c>
      <c r="C6" s="23">
        <v>119244</v>
      </c>
      <c r="D6" s="23">
        <v>119389</v>
      </c>
      <c r="E6" s="23"/>
      <c r="F6" s="23"/>
      <c r="G6" s="23"/>
      <c r="H6" s="23"/>
      <c r="I6" s="23"/>
      <c r="J6" s="23"/>
      <c r="K6" s="23"/>
      <c r="L6" s="23"/>
      <c r="M6" s="23"/>
    </row>
    <row r="7" spans="1:15" ht="15" customHeight="1" x14ac:dyDescent="0.25">
      <c r="A7" s="9" t="s">
        <v>66</v>
      </c>
      <c r="B7" s="23">
        <v>119711</v>
      </c>
      <c r="C7" s="23">
        <v>119493</v>
      </c>
      <c r="D7" s="23">
        <v>119176</v>
      </c>
      <c r="E7" s="23"/>
      <c r="F7" s="23"/>
      <c r="G7" s="23"/>
      <c r="H7" s="23"/>
      <c r="I7" s="23"/>
      <c r="J7" s="23"/>
      <c r="K7" s="23"/>
      <c r="L7" s="23"/>
      <c r="M7" s="23"/>
    </row>
    <row r="8" spans="1:15" ht="15" customHeight="1" x14ac:dyDescent="0.25">
      <c r="A8" s="9" t="s">
        <v>67</v>
      </c>
      <c r="B8" s="23">
        <v>86014</v>
      </c>
      <c r="C8" s="23">
        <v>86112</v>
      </c>
      <c r="D8" s="23">
        <v>86133</v>
      </c>
      <c r="E8" s="23"/>
      <c r="F8" s="23"/>
      <c r="G8" s="23"/>
      <c r="H8" s="23"/>
      <c r="I8" s="23"/>
      <c r="J8" s="23"/>
      <c r="K8" s="23"/>
      <c r="L8" s="23"/>
      <c r="M8" s="23"/>
    </row>
    <row r="9" spans="1:15" ht="15" customHeight="1" x14ac:dyDescent="0.25">
      <c r="A9" s="9" t="s">
        <v>68</v>
      </c>
      <c r="B9" s="23">
        <v>43023</v>
      </c>
      <c r="C9" s="23">
        <v>43000</v>
      </c>
      <c r="D9" s="23">
        <v>42926</v>
      </c>
      <c r="E9" s="23"/>
      <c r="F9" s="23"/>
      <c r="G9" s="23"/>
      <c r="H9" s="23"/>
      <c r="I9" s="23"/>
      <c r="J9" s="23"/>
      <c r="K9" s="23"/>
      <c r="L9" s="23"/>
      <c r="M9" s="23"/>
    </row>
    <row r="10" spans="1:15" ht="15" customHeight="1" x14ac:dyDescent="0.25">
      <c r="A10" s="9" t="s">
        <v>69</v>
      </c>
      <c r="B10" s="23">
        <v>11939</v>
      </c>
      <c r="C10" s="23">
        <v>11924</v>
      </c>
      <c r="D10" s="23">
        <v>11886</v>
      </c>
      <c r="E10" s="23"/>
      <c r="F10" s="23"/>
      <c r="G10" s="23"/>
      <c r="H10" s="23"/>
      <c r="I10" s="23"/>
      <c r="J10" s="23"/>
      <c r="K10" s="23"/>
      <c r="L10" s="23"/>
      <c r="M10" s="23"/>
    </row>
    <row r="11" spans="1:15" ht="15" customHeight="1" x14ac:dyDescent="0.25">
      <c r="A11" s="9" t="s">
        <v>108</v>
      </c>
      <c r="B11" s="23">
        <v>38017</v>
      </c>
      <c r="C11" s="23">
        <v>38177</v>
      </c>
      <c r="D11" s="23">
        <v>38209</v>
      </c>
      <c r="E11" s="23"/>
      <c r="F11" s="23"/>
      <c r="G11" s="23"/>
      <c r="H11" s="23"/>
      <c r="I11" s="23"/>
      <c r="J11" s="23"/>
      <c r="K11" s="23"/>
      <c r="L11" s="23"/>
      <c r="M11" s="23"/>
    </row>
    <row r="12" spans="1:15" ht="15" customHeight="1" x14ac:dyDescent="0.25">
      <c r="A12" s="9" t="s">
        <v>70</v>
      </c>
      <c r="B12" s="23">
        <v>9933</v>
      </c>
      <c r="C12" s="23">
        <v>9918</v>
      </c>
      <c r="D12" s="23">
        <v>9907</v>
      </c>
      <c r="E12" s="23"/>
      <c r="F12" s="23"/>
      <c r="G12" s="23"/>
      <c r="H12" s="23"/>
      <c r="I12" s="23"/>
      <c r="J12" s="23"/>
      <c r="K12" s="23"/>
      <c r="L12" s="23"/>
      <c r="M12" s="23"/>
    </row>
    <row r="13" spans="1:15" ht="15" customHeight="1" x14ac:dyDescent="0.25">
      <c r="A13" s="9" t="s">
        <v>71</v>
      </c>
      <c r="B13" s="23">
        <v>10606</v>
      </c>
      <c r="C13" s="23">
        <v>10572</v>
      </c>
      <c r="D13" s="23">
        <v>10538</v>
      </c>
      <c r="E13" s="23"/>
      <c r="F13" s="23"/>
      <c r="G13" s="23"/>
      <c r="H13" s="23"/>
      <c r="I13" s="23"/>
      <c r="J13" s="23"/>
      <c r="K13" s="23"/>
      <c r="L13" s="23"/>
      <c r="M13" s="23"/>
    </row>
    <row r="14" spans="1:15" ht="15" customHeight="1" x14ac:dyDescent="0.25">
      <c r="A14" s="9" t="s">
        <v>56</v>
      </c>
      <c r="B14" s="23">
        <v>11602</v>
      </c>
      <c r="C14" s="23">
        <v>11579</v>
      </c>
      <c r="D14" s="23">
        <v>11548</v>
      </c>
      <c r="E14" s="23"/>
      <c r="F14" s="23"/>
      <c r="G14" s="23"/>
      <c r="H14" s="23"/>
      <c r="I14" s="23"/>
      <c r="J14" s="23"/>
      <c r="K14" s="23"/>
      <c r="L14" s="23"/>
      <c r="M14" s="23"/>
    </row>
    <row r="15" spans="1:15" s="14" customFormat="1" ht="15" customHeight="1" x14ac:dyDescent="0.25">
      <c r="A15" s="9" t="s">
        <v>74</v>
      </c>
      <c r="B15" s="23">
        <v>4155</v>
      </c>
      <c r="C15" s="23">
        <v>4343</v>
      </c>
      <c r="D15" s="23">
        <v>4643</v>
      </c>
      <c r="E15" s="23"/>
      <c r="F15" s="23"/>
      <c r="G15" s="23"/>
      <c r="H15" s="23"/>
      <c r="I15" s="23"/>
      <c r="J15" s="23"/>
      <c r="K15" s="23"/>
      <c r="L15" s="23"/>
      <c r="M15" s="23"/>
    </row>
    <row r="16" spans="1:15" ht="15" customHeight="1" x14ac:dyDescent="0.25">
      <c r="A16" s="9" t="s">
        <v>62</v>
      </c>
      <c r="B16" s="23">
        <v>6994</v>
      </c>
      <c r="C16" s="23">
        <v>6978</v>
      </c>
      <c r="D16" s="23">
        <v>6959</v>
      </c>
      <c r="E16" s="23"/>
      <c r="F16" s="23"/>
      <c r="G16" s="23"/>
      <c r="H16" s="23"/>
      <c r="I16" s="23"/>
      <c r="J16" s="23"/>
      <c r="K16" s="23"/>
      <c r="L16" s="23"/>
      <c r="M16" s="23"/>
    </row>
    <row r="17" spans="1:13" ht="15" customHeight="1" x14ac:dyDescent="0.25">
      <c r="A17" s="9" t="s">
        <v>88</v>
      </c>
      <c r="B17" s="23">
        <v>968</v>
      </c>
      <c r="C17" s="23">
        <v>959</v>
      </c>
      <c r="D17" s="23">
        <v>956</v>
      </c>
      <c r="E17" s="23"/>
      <c r="F17" s="23"/>
      <c r="G17" s="23"/>
      <c r="H17" s="23"/>
      <c r="I17" s="23"/>
      <c r="J17" s="23"/>
      <c r="K17" s="23"/>
      <c r="L17" s="23"/>
      <c r="M17" s="23"/>
    </row>
    <row r="18" spans="1:13" ht="15" customHeight="1" x14ac:dyDescent="0.25">
      <c r="A18" s="9" t="s">
        <v>78</v>
      </c>
      <c r="B18" s="23">
        <v>3892</v>
      </c>
      <c r="C18" s="23">
        <v>3893</v>
      </c>
      <c r="D18" s="23">
        <v>3883</v>
      </c>
      <c r="E18" s="23"/>
      <c r="F18" s="23"/>
      <c r="G18" s="23"/>
      <c r="H18" s="23"/>
      <c r="I18" s="23"/>
      <c r="J18" s="23"/>
      <c r="K18" s="23"/>
      <c r="L18" s="23"/>
      <c r="M18" s="23"/>
    </row>
    <row r="19" spans="1:13" s="14" customFormat="1" ht="15" customHeight="1" x14ac:dyDescent="0.25">
      <c r="A19" s="9" t="s">
        <v>8</v>
      </c>
      <c r="B19" s="23">
        <v>484</v>
      </c>
      <c r="C19" s="23">
        <v>484</v>
      </c>
      <c r="D19" s="23">
        <v>483</v>
      </c>
      <c r="E19" s="23"/>
      <c r="F19" s="23"/>
      <c r="G19" s="23"/>
      <c r="H19" s="23"/>
      <c r="I19" s="23"/>
      <c r="J19" s="23"/>
      <c r="K19" s="23"/>
      <c r="L19" s="23"/>
      <c r="M19" s="23"/>
    </row>
    <row r="20" spans="1:13" ht="15" customHeight="1" x14ac:dyDescent="0.25">
      <c r="A20" s="9" t="s">
        <v>9</v>
      </c>
      <c r="B20" s="23">
        <v>1003</v>
      </c>
      <c r="C20" s="23">
        <v>1000</v>
      </c>
      <c r="D20" s="23">
        <v>993</v>
      </c>
      <c r="E20" s="23"/>
      <c r="F20" s="23"/>
      <c r="G20" s="23"/>
      <c r="H20" s="23"/>
      <c r="I20" s="23"/>
      <c r="J20" s="23"/>
      <c r="K20" s="23"/>
      <c r="L20" s="23"/>
      <c r="M20" s="23"/>
    </row>
    <row r="21" spans="1:13" ht="15" customHeight="1" x14ac:dyDescent="0.25">
      <c r="A21" s="9" t="s">
        <v>10</v>
      </c>
      <c r="B21" s="23">
        <v>1049</v>
      </c>
      <c r="C21" s="23">
        <v>1048</v>
      </c>
      <c r="D21" s="23">
        <v>1041</v>
      </c>
      <c r="E21" s="23"/>
      <c r="F21" s="23"/>
      <c r="G21" s="23"/>
      <c r="H21" s="23"/>
      <c r="I21" s="23"/>
      <c r="J21" s="23"/>
      <c r="K21" s="23"/>
      <c r="L21" s="23"/>
      <c r="M21" s="23"/>
    </row>
    <row r="22" spans="1:13" ht="15" customHeight="1" x14ac:dyDescent="0.25">
      <c r="A22" s="9" t="s">
        <v>72</v>
      </c>
      <c r="B22" s="23">
        <v>3842</v>
      </c>
      <c r="C22" s="23">
        <v>3803</v>
      </c>
      <c r="D22" s="23">
        <v>3774</v>
      </c>
      <c r="E22" s="23"/>
      <c r="F22" s="23"/>
      <c r="G22" s="23"/>
      <c r="H22" s="23"/>
      <c r="I22" s="23"/>
      <c r="J22" s="23"/>
      <c r="K22" s="23"/>
      <c r="L22" s="23"/>
      <c r="M22" s="23"/>
    </row>
    <row r="23" spans="1:13" ht="15" customHeight="1" x14ac:dyDescent="0.25">
      <c r="A23" s="9" t="s">
        <v>11</v>
      </c>
      <c r="B23" s="23">
        <v>1097</v>
      </c>
      <c r="C23" s="23">
        <v>1093</v>
      </c>
      <c r="D23" s="23">
        <v>1094</v>
      </c>
      <c r="E23" s="23"/>
      <c r="F23" s="23"/>
      <c r="G23" s="23"/>
      <c r="H23" s="23"/>
      <c r="I23" s="23"/>
      <c r="J23" s="23"/>
      <c r="K23" s="23"/>
      <c r="L23" s="23"/>
      <c r="M23" s="23"/>
    </row>
    <row r="24" spans="1:13" ht="15" customHeight="1" x14ac:dyDescent="0.25">
      <c r="A24" s="9" t="s">
        <v>12</v>
      </c>
      <c r="B24" s="23">
        <v>5320</v>
      </c>
      <c r="C24" s="23">
        <v>5321</v>
      </c>
      <c r="D24" s="23">
        <v>5302</v>
      </c>
      <c r="E24" s="23"/>
      <c r="F24" s="23"/>
      <c r="G24" s="23"/>
      <c r="H24" s="23"/>
      <c r="I24" s="23"/>
      <c r="J24" s="23"/>
      <c r="K24" s="23"/>
      <c r="L24" s="23"/>
      <c r="M24" s="23"/>
    </row>
    <row r="25" spans="1:13" ht="15" customHeight="1" x14ac:dyDescent="0.25">
      <c r="A25" s="9" t="s">
        <v>75</v>
      </c>
      <c r="B25" s="23">
        <v>3369</v>
      </c>
      <c r="C25" s="23">
        <v>3352</v>
      </c>
      <c r="D25" s="23">
        <v>3335</v>
      </c>
      <c r="E25" s="23"/>
      <c r="F25" s="23"/>
      <c r="G25" s="23"/>
      <c r="H25" s="23"/>
      <c r="I25" s="23"/>
      <c r="J25" s="23"/>
      <c r="K25" s="23"/>
      <c r="L25" s="23"/>
      <c r="M25" s="23"/>
    </row>
    <row r="26" spans="1:13" ht="15" customHeight="1" x14ac:dyDescent="0.25">
      <c r="A26" s="9" t="s">
        <v>22</v>
      </c>
      <c r="B26" s="23">
        <v>85618</v>
      </c>
      <c r="C26" s="23">
        <v>85742</v>
      </c>
      <c r="D26" s="23">
        <v>85914</v>
      </c>
      <c r="E26" s="23"/>
      <c r="F26" s="23"/>
      <c r="G26" s="23"/>
      <c r="H26" s="23"/>
      <c r="I26" s="23"/>
      <c r="J26" s="23"/>
      <c r="K26" s="23"/>
      <c r="L26" s="23"/>
      <c r="M26" s="23"/>
    </row>
    <row r="27" spans="1:13" ht="15" customHeight="1" x14ac:dyDescent="0.25">
      <c r="A27" s="9" t="s">
        <v>13</v>
      </c>
      <c r="B27" s="23">
        <v>4027</v>
      </c>
      <c r="C27" s="23">
        <v>4014</v>
      </c>
      <c r="D27" s="23">
        <v>3991</v>
      </c>
      <c r="E27" s="23"/>
      <c r="F27" s="23"/>
      <c r="G27" s="23"/>
      <c r="H27" s="23"/>
      <c r="I27" s="23"/>
      <c r="J27" s="23"/>
      <c r="K27" s="23"/>
      <c r="L27" s="23"/>
      <c r="M27" s="23"/>
    </row>
    <row r="28" spans="1:13" ht="15" customHeight="1" x14ac:dyDescent="0.25">
      <c r="A28" s="9" t="s">
        <v>23</v>
      </c>
      <c r="B28" s="23">
        <v>3152</v>
      </c>
      <c r="C28" s="23">
        <v>3143</v>
      </c>
      <c r="D28" s="23">
        <v>3125</v>
      </c>
      <c r="E28" s="23"/>
      <c r="F28" s="23"/>
      <c r="G28" s="23"/>
      <c r="H28" s="23"/>
      <c r="I28" s="23"/>
      <c r="J28" s="23"/>
      <c r="K28" s="23"/>
      <c r="L28" s="23"/>
      <c r="M28" s="23"/>
    </row>
    <row r="29" spans="1:13" ht="15" customHeight="1" x14ac:dyDescent="0.25">
      <c r="A29" s="9" t="s">
        <v>24</v>
      </c>
      <c r="B29" s="23">
        <v>6949</v>
      </c>
      <c r="C29" s="23">
        <v>6925</v>
      </c>
      <c r="D29" s="23">
        <v>6913</v>
      </c>
      <c r="E29" s="23"/>
      <c r="F29" s="23"/>
      <c r="G29" s="23"/>
      <c r="H29" s="23"/>
      <c r="I29" s="23"/>
      <c r="J29" s="23"/>
      <c r="K29" s="23"/>
      <c r="L29" s="23"/>
      <c r="M29" s="23"/>
    </row>
    <row r="30" spans="1:13" ht="15" customHeight="1" x14ac:dyDescent="0.25">
      <c r="A30" s="9" t="s">
        <v>73</v>
      </c>
      <c r="B30" s="23">
        <v>3022</v>
      </c>
      <c r="C30" s="23">
        <v>3051</v>
      </c>
      <c r="D30" s="23">
        <v>3069</v>
      </c>
      <c r="E30" s="23"/>
      <c r="F30" s="23"/>
      <c r="G30" s="23"/>
      <c r="H30" s="23"/>
      <c r="I30" s="23"/>
      <c r="J30" s="23"/>
      <c r="K30" s="23"/>
      <c r="L30" s="23"/>
      <c r="M30" s="23"/>
    </row>
    <row r="31" spans="1:13" ht="15" customHeight="1" x14ac:dyDescent="0.25">
      <c r="A31" s="9" t="s">
        <v>14</v>
      </c>
      <c r="B31" s="23">
        <v>3018</v>
      </c>
      <c r="C31" s="23">
        <v>2991</v>
      </c>
      <c r="D31" s="23">
        <v>2955</v>
      </c>
      <c r="E31" s="23"/>
      <c r="F31" s="23"/>
      <c r="G31" s="23"/>
      <c r="H31" s="23"/>
      <c r="I31" s="23"/>
      <c r="J31" s="23"/>
      <c r="K31" s="23"/>
      <c r="L31" s="23"/>
      <c r="M31" s="23"/>
    </row>
    <row r="32" spans="1:13" ht="15" customHeight="1" x14ac:dyDescent="0.25">
      <c r="A32" s="9" t="s">
        <v>76</v>
      </c>
      <c r="B32" s="23">
        <v>5458</v>
      </c>
      <c r="C32" s="23">
        <v>5441</v>
      </c>
      <c r="D32" s="23">
        <v>5441</v>
      </c>
      <c r="E32" s="23"/>
      <c r="F32" s="23"/>
      <c r="G32" s="23"/>
      <c r="H32" s="23"/>
      <c r="I32" s="23"/>
      <c r="J32" s="23"/>
      <c r="K32" s="23"/>
      <c r="L32" s="23"/>
      <c r="M32" s="23"/>
    </row>
    <row r="33" spans="1:13" ht="15" customHeight="1" x14ac:dyDescent="0.25">
      <c r="A33" s="9" t="s">
        <v>25</v>
      </c>
      <c r="B33" s="23">
        <v>2140</v>
      </c>
      <c r="C33" s="23">
        <v>2129</v>
      </c>
      <c r="D33" s="23">
        <v>2106</v>
      </c>
      <c r="E33" s="23"/>
      <c r="F33" s="23"/>
      <c r="G33" s="23"/>
      <c r="H33" s="23"/>
      <c r="I33" s="23"/>
      <c r="J33" s="23"/>
      <c r="K33" s="23"/>
      <c r="L33" s="23"/>
      <c r="M33" s="23"/>
    </row>
    <row r="34" spans="1:13" ht="15" customHeight="1" x14ac:dyDescent="0.25">
      <c r="A34" s="9" t="s">
        <v>77</v>
      </c>
      <c r="B34" s="23">
        <v>1542</v>
      </c>
      <c r="C34" s="23">
        <v>1535</v>
      </c>
      <c r="D34" s="23">
        <v>1522</v>
      </c>
      <c r="E34" s="23"/>
      <c r="F34" s="23"/>
      <c r="G34" s="23"/>
      <c r="H34" s="23"/>
      <c r="I34" s="23"/>
      <c r="J34" s="23"/>
      <c r="K34" s="23"/>
      <c r="L34" s="23"/>
      <c r="M34" s="23"/>
    </row>
    <row r="35" spans="1:13" ht="15" customHeight="1" x14ac:dyDescent="0.25">
      <c r="A35" s="9" t="s">
        <v>57</v>
      </c>
      <c r="B35" s="23">
        <v>3572</v>
      </c>
      <c r="C35" s="23">
        <v>3537</v>
      </c>
      <c r="D35" s="23">
        <v>3493</v>
      </c>
      <c r="E35" s="23"/>
      <c r="F35" s="23"/>
      <c r="G35" s="23"/>
      <c r="H35" s="23"/>
      <c r="I35" s="23"/>
      <c r="J35" s="23"/>
      <c r="K35" s="23"/>
      <c r="L35" s="23"/>
      <c r="M35" s="23"/>
    </row>
    <row r="36" spans="1:13" ht="15" customHeight="1" x14ac:dyDescent="0.25">
      <c r="A36" s="9" t="s">
        <v>26</v>
      </c>
      <c r="B36" s="23">
        <v>4050</v>
      </c>
      <c r="C36" s="23">
        <v>4053</v>
      </c>
      <c r="D36" s="23">
        <v>4051</v>
      </c>
      <c r="E36" s="23"/>
      <c r="F36" s="23"/>
      <c r="G36" s="23"/>
      <c r="H36" s="23"/>
      <c r="I36" s="23"/>
      <c r="J36" s="23"/>
      <c r="K36" s="23"/>
      <c r="L36" s="23"/>
      <c r="M36" s="23"/>
    </row>
    <row r="37" spans="1:13" ht="15" customHeight="1" x14ac:dyDescent="0.25">
      <c r="A37" s="9" t="s">
        <v>89</v>
      </c>
      <c r="B37" s="23">
        <v>2843</v>
      </c>
      <c r="C37" s="23">
        <v>2814</v>
      </c>
      <c r="D37" s="23">
        <v>2780</v>
      </c>
      <c r="E37" s="23"/>
      <c r="F37" s="23"/>
      <c r="G37" s="23"/>
      <c r="H37" s="11"/>
      <c r="I37" s="23"/>
      <c r="J37" s="23"/>
      <c r="K37" s="23"/>
      <c r="L37" s="23"/>
      <c r="M37" s="23"/>
    </row>
    <row r="38" spans="1:13" ht="15" customHeight="1" x14ac:dyDescent="0.25">
      <c r="A38" s="9" t="s">
        <v>84</v>
      </c>
      <c r="B38" s="23">
        <v>441</v>
      </c>
      <c r="C38" s="23">
        <v>443</v>
      </c>
      <c r="D38" s="23">
        <v>433</v>
      </c>
      <c r="E38" s="23"/>
      <c r="F38" s="23"/>
      <c r="G38" s="23"/>
      <c r="H38" s="11"/>
      <c r="I38" s="23"/>
      <c r="J38" s="23"/>
      <c r="K38" s="23"/>
      <c r="L38" s="23"/>
      <c r="M38" s="23"/>
    </row>
    <row r="39" spans="1:13" ht="15" customHeight="1" x14ac:dyDescent="0.25">
      <c r="A39" s="9" t="s">
        <v>21</v>
      </c>
      <c r="B39" s="23">
        <v>4117</v>
      </c>
      <c r="C39" s="23">
        <v>4171</v>
      </c>
      <c r="D39" s="23">
        <v>4211</v>
      </c>
      <c r="E39" s="23"/>
      <c r="F39" s="23"/>
      <c r="G39" s="23"/>
      <c r="H39" s="23"/>
      <c r="I39" s="23"/>
      <c r="J39" s="23"/>
      <c r="K39" s="23"/>
      <c r="L39" s="23"/>
      <c r="M39" s="23"/>
    </row>
    <row r="40" spans="1:13" ht="15" customHeight="1" x14ac:dyDescent="0.25">
      <c r="A40" s="9" t="s">
        <v>27</v>
      </c>
      <c r="B40" s="23">
        <v>1613</v>
      </c>
      <c r="C40" s="23">
        <v>1612</v>
      </c>
      <c r="D40" s="23">
        <v>1611</v>
      </c>
      <c r="E40" s="23"/>
      <c r="F40" s="23"/>
      <c r="G40" s="23"/>
      <c r="H40" s="23"/>
      <c r="I40" s="23"/>
      <c r="J40" s="23"/>
      <c r="K40" s="23"/>
      <c r="L40" s="23"/>
      <c r="M40" s="23"/>
    </row>
    <row r="41" spans="1:13" ht="15" customHeight="1" x14ac:dyDescent="0.25">
      <c r="A41" s="9" t="s">
        <v>63</v>
      </c>
      <c r="B41" s="23">
        <v>3113</v>
      </c>
      <c r="C41" s="23">
        <v>3141</v>
      </c>
      <c r="D41" s="23">
        <v>3120</v>
      </c>
      <c r="E41" s="23"/>
      <c r="F41" s="23"/>
      <c r="G41" s="23"/>
      <c r="H41" s="23"/>
      <c r="I41" s="23"/>
      <c r="J41" s="23"/>
      <c r="K41" s="23"/>
      <c r="L41" s="23"/>
      <c r="M41" s="23"/>
    </row>
    <row r="42" spans="1:13" ht="15" customHeight="1" x14ac:dyDescent="0.25">
      <c r="A42" s="9" t="s">
        <v>28</v>
      </c>
      <c r="B42" s="23">
        <v>2682</v>
      </c>
      <c r="C42" s="23">
        <v>2665</v>
      </c>
      <c r="D42" s="23">
        <v>2650</v>
      </c>
      <c r="E42" s="23"/>
      <c r="F42" s="23"/>
      <c r="G42" s="23"/>
      <c r="H42" s="23"/>
      <c r="I42" s="23"/>
      <c r="J42" s="23"/>
      <c r="K42" s="23"/>
      <c r="L42" s="23"/>
      <c r="M42" s="23"/>
    </row>
    <row r="43" spans="1:13" ht="15" customHeight="1" x14ac:dyDescent="0.25">
      <c r="A43" s="9" t="s">
        <v>58</v>
      </c>
      <c r="B43" s="23">
        <v>1305</v>
      </c>
      <c r="C43" s="23">
        <v>1307</v>
      </c>
      <c r="D43" s="23">
        <v>1298</v>
      </c>
      <c r="E43" s="23"/>
      <c r="F43" s="23"/>
      <c r="G43" s="23"/>
      <c r="H43" s="23"/>
      <c r="I43" s="24"/>
      <c r="J43" s="23"/>
      <c r="K43" s="23"/>
      <c r="L43" s="23"/>
      <c r="M43" s="23"/>
    </row>
    <row r="44" spans="1:13" ht="15" customHeight="1" x14ac:dyDescent="0.25">
      <c r="A44" s="9" t="s">
        <v>35</v>
      </c>
      <c r="B44" s="23">
        <v>4726</v>
      </c>
      <c r="C44" s="23">
        <v>4724</v>
      </c>
      <c r="D44" s="23">
        <v>4731</v>
      </c>
      <c r="E44" s="23"/>
      <c r="F44" s="23"/>
      <c r="G44" s="23"/>
      <c r="H44" s="23"/>
      <c r="I44" s="24"/>
      <c r="J44" s="23"/>
      <c r="K44" s="23"/>
      <c r="L44" s="23"/>
      <c r="M44" s="23"/>
    </row>
    <row r="45" spans="1:13" ht="15" customHeight="1" x14ac:dyDescent="0.25">
      <c r="A45" s="9" t="s">
        <v>93</v>
      </c>
      <c r="B45" s="23">
        <v>5019</v>
      </c>
      <c r="C45" s="23">
        <v>5048</v>
      </c>
      <c r="D45" s="23">
        <v>5129</v>
      </c>
      <c r="E45" s="23"/>
      <c r="F45" s="23"/>
      <c r="G45" s="23"/>
      <c r="H45" s="23"/>
      <c r="I45" s="24"/>
      <c r="J45" s="23"/>
      <c r="K45" s="23"/>
      <c r="L45" s="23"/>
      <c r="M45" s="23"/>
    </row>
    <row r="46" spans="1:13" ht="15" customHeight="1" x14ac:dyDescent="0.25">
      <c r="A46" s="9" t="s">
        <v>36</v>
      </c>
      <c r="B46" s="23">
        <v>168</v>
      </c>
      <c r="C46" s="23">
        <v>167</v>
      </c>
      <c r="D46" s="23">
        <v>166</v>
      </c>
      <c r="E46" s="23"/>
      <c r="F46" s="23"/>
      <c r="G46" s="23"/>
      <c r="H46" s="23"/>
      <c r="I46" s="24"/>
      <c r="J46" s="23"/>
      <c r="K46" s="23"/>
      <c r="L46" s="23"/>
      <c r="M46" s="23"/>
    </row>
    <row r="47" spans="1:13" ht="15" customHeight="1" x14ac:dyDescent="0.25">
      <c r="A47" s="9" t="s">
        <v>37</v>
      </c>
      <c r="B47" s="23">
        <v>1073</v>
      </c>
      <c r="C47" s="23">
        <v>1088</v>
      </c>
      <c r="D47" s="23">
        <v>1094</v>
      </c>
      <c r="E47" s="23"/>
      <c r="F47" s="23"/>
      <c r="G47" s="23"/>
      <c r="H47" s="23"/>
      <c r="I47" s="24"/>
      <c r="J47" s="23"/>
      <c r="K47" s="23"/>
      <c r="L47" s="23"/>
      <c r="M47" s="23"/>
    </row>
    <row r="48" spans="1:13" ht="15" customHeight="1" x14ac:dyDescent="0.25">
      <c r="A48" s="9" t="s">
        <v>59</v>
      </c>
      <c r="B48" s="23">
        <v>947</v>
      </c>
      <c r="C48" s="23">
        <v>956</v>
      </c>
      <c r="D48" s="23">
        <v>969</v>
      </c>
      <c r="E48" s="23"/>
      <c r="F48" s="23"/>
      <c r="G48" s="23"/>
      <c r="H48" s="23"/>
      <c r="I48" s="24"/>
      <c r="J48" s="23"/>
      <c r="K48" s="23"/>
      <c r="L48" s="23"/>
      <c r="M48" s="23"/>
    </row>
    <row r="49" spans="1:13" ht="15" customHeight="1" x14ac:dyDescent="0.25">
      <c r="A49" s="9" t="s">
        <v>95</v>
      </c>
      <c r="B49" s="23">
        <v>640</v>
      </c>
      <c r="C49" s="23">
        <v>645</v>
      </c>
      <c r="D49" s="23">
        <v>648</v>
      </c>
      <c r="E49" s="23"/>
      <c r="F49" s="23"/>
      <c r="G49" s="23"/>
      <c r="H49" s="23"/>
      <c r="I49" s="24"/>
      <c r="J49" s="23"/>
      <c r="K49" s="23"/>
      <c r="L49" s="23"/>
      <c r="M49" s="23"/>
    </row>
    <row r="50" spans="1:13" ht="15" customHeight="1" x14ac:dyDescent="0.25">
      <c r="A50" s="9" t="s">
        <v>39</v>
      </c>
      <c r="B50" s="23">
        <v>1051</v>
      </c>
      <c r="C50" s="23">
        <v>1064</v>
      </c>
      <c r="D50" s="23">
        <v>1076</v>
      </c>
      <c r="E50" s="23"/>
      <c r="F50" s="23"/>
      <c r="G50" s="23"/>
      <c r="H50" s="23"/>
      <c r="I50" s="23"/>
      <c r="J50" s="23"/>
      <c r="K50" s="23"/>
      <c r="L50" s="23"/>
      <c r="M50" s="23"/>
    </row>
    <row r="51" spans="1:13" ht="15" customHeight="1" x14ac:dyDescent="0.25">
      <c r="A51" s="9" t="s">
        <v>94</v>
      </c>
      <c r="B51" s="23">
        <v>91</v>
      </c>
      <c r="C51" s="23">
        <v>97</v>
      </c>
      <c r="D51" s="23">
        <v>98</v>
      </c>
      <c r="E51" s="23"/>
      <c r="F51" s="23"/>
      <c r="G51" s="23"/>
      <c r="H51" s="23"/>
      <c r="I51" s="23"/>
      <c r="J51" s="23"/>
      <c r="K51" s="23"/>
      <c r="L51" s="23"/>
      <c r="M51" s="23"/>
    </row>
    <row r="52" spans="1:13" ht="15" customHeight="1" x14ac:dyDescent="0.25">
      <c r="A52" s="9" t="s">
        <v>97</v>
      </c>
      <c r="B52" s="23">
        <v>138</v>
      </c>
      <c r="C52" s="23">
        <v>153</v>
      </c>
      <c r="D52" s="23">
        <v>164</v>
      </c>
      <c r="E52" s="23"/>
      <c r="F52" s="23"/>
      <c r="G52" s="23"/>
      <c r="H52" s="23"/>
      <c r="I52" s="23"/>
      <c r="J52" s="23"/>
      <c r="K52" s="23"/>
      <c r="L52" s="23"/>
      <c r="M52" s="23"/>
    </row>
    <row r="53" spans="1:13" ht="15" customHeight="1" x14ac:dyDescent="0.25">
      <c r="A53" s="9" t="s">
        <v>83</v>
      </c>
      <c r="B53" s="23">
        <v>4095</v>
      </c>
      <c r="C53" s="23">
        <v>4243</v>
      </c>
      <c r="D53" s="23">
        <v>4365</v>
      </c>
      <c r="E53" s="23"/>
      <c r="F53" s="23"/>
      <c r="G53" s="23"/>
      <c r="H53" s="23"/>
      <c r="I53" s="23"/>
      <c r="J53" s="23"/>
      <c r="K53" s="23"/>
      <c r="L53" s="23"/>
      <c r="M53" s="23"/>
    </row>
    <row r="54" spans="1:13" ht="15" customHeight="1" x14ac:dyDescent="0.25">
      <c r="A54" s="9" t="s">
        <v>98</v>
      </c>
      <c r="B54" s="23">
        <v>3</v>
      </c>
      <c r="C54" s="23">
        <v>3</v>
      </c>
      <c r="D54" s="23">
        <v>3</v>
      </c>
      <c r="E54" s="23"/>
      <c r="F54" s="23"/>
      <c r="G54" s="23"/>
      <c r="H54" s="23"/>
      <c r="I54" s="23"/>
      <c r="J54" s="23"/>
      <c r="K54" s="23"/>
      <c r="L54" s="23"/>
      <c r="M54" s="23"/>
    </row>
    <row r="55" spans="1:13" ht="15" customHeight="1" x14ac:dyDescent="0.25">
      <c r="A55" s="9" t="s">
        <v>82</v>
      </c>
      <c r="B55" s="23">
        <v>83</v>
      </c>
      <c r="C55" s="23">
        <v>77</v>
      </c>
      <c r="D55" s="23">
        <v>84</v>
      </c>
      <c r="E55" s="23"/>
      <c r="F55" s="23"/>
      <c r="G55" s="23"/>
      <c r="H55" s="23"/>
      <c r="I55" s="23"/>
      <c r="J55" s="23"/>
      <c r="K55" s="23"/>
      <c r="L55" s="23"/>
      <c r="M55" s="23"/>
    </row>
    <row r="56" spans="1:13" ht="15" customHeight="1" x14ac:dyDescent="0.25">
      <c r="A56" s="9" t="s">
        <v>91</v>
      </c>
      <c r="B56" s="23">
        <v>569</v>
      </c>
      <c r="C56" s="23">
        <v>581</v>
      </c>
      <c r="D56" s="23">
        <v>575</v>
      </c>
      <c r="E56" s="23"/>
      <c r="F56" s="23"/>
      <c r="G56" s="23"/>
      <c r="H56" s="23"/>
      <c r="I56" s="23"/>
      <c r="J56" s="23"/>
      <c r="K56" s="23"/>
      <c r="L56" s="23"/>
      <c r="M56" s="23"/>
    </row>
    <row r="57" spans="1:13" ht="15" customHeight="1" x14ac:dyDescent="0.25">
      <c r="A57" s="9" t="s">
        <v>106</v>
      </c>
      <c r="B57" s="23">
        <v>466</v>
      </c>
      <c r="C57" s="23">
        <v>576</v>
      </c>
      <c r="D57" s="23">
        <v>712</v>
      </c>
      <c r="E57" s="23"/>
      <c r="F57" s="23"/>
      <c r="G57" s="23"/>
      <c r="H57" s="23"/>
      <c r="I57" s="23"/>
      <c r="J57" s="23"/>
      <c r="K57" s="23"/>
      <c r="L57" s="23"/>
      <c r="M57" s="23"/>
    </row>
    <row r="58" spans="1:13" ht="15" customHeight="1" x14ac:dyDescent="0.25">
      <c r="A58" s="9" t="s">
        <v>107</v>
      </c>
      <c r="B58" s="23">
        <v>342</v>
      </c>
      <c r="C58" s="23">
        <v>391</v>
      </c>
      <c r="D58" s="23">
        <v>429</v>
      </c>
      <c r="E58" s="23"/>
      <c r="F58" s="23"/>
      <c r="G58" s="23"/>
      <c r="H58" s="23"/>
      <c r="I58" s="23"/>
      <c r="J58" s="23"/>
      <c r="K58" s="23"/>
      <c r="L58" s="23"/>
      <c r="M58" s="23"/>
    </row>
    <row r="59" spans="1:13" ht="15" customHeight="1" x14ac:dyDescent="0.25">
      <c r="A59" s="9" t="s">
        <v>110</v>
      </c>
      <c r="B59" s="23">
        <v>11</v>
      </c>
      <c r="C59" s="23">
        <v>226</v>
      </c>
      <c r="D59" s="23">
        <v>331</v>
      </c>
      <c r="E59" s="23"/>
      <c r="F59" s="23"/>
      <c r="G59" s="23"/>
      <c r="H59" s="23"/>
      <c r="I59" s="23"/>
      <c r="J59" s="23"/>
      <c r="K59" s="23"/>
      <c r="L59" s="23"/>
      <c r="M59" s="23"/>
    </row>
    <row r="60" spans="1:13" x14ac:dyDescent="0.25">
      <c r="A60" s="5" t="s">
        <v>1</v>
      </c>
      <c r="B60" s="23">
        <f>SUM(B5:B59)</f>
        <v>731448</v>
      </c>
      <c r="C60" s="23">
        <f>SUM(C5:C59)</f>
        <v>732452</v>
      </c>
      <c r="D60" s="23">
        <f>SUM(D5:D59)</f>
        <v>732837</v>
      </c>
      <c r="E60" s="23">
        <f t="shared" ref="E60:I60" si="0">SUM(E5:E56)</f>
        <v>0</v>
      </c>
      <c r="F60" s="23">
        <f t="shared" si="0"/>
        <v>0</v>
      </c>
      <c r="G60" s="23">
        <f t="shared" si="0"/>
        <v>0</v>
      </c>
      <c r="H60" s="23">
        <f t="shared" si="0"/>
        <v>0</v>
      </c>
      <c r="I60" s="23">
        <f t="shared" si="0"/>
        <v>0</v>
      </c>
      <c r="J60" s="23">
        <f>SUM(J5:J59)</f>
        <v>0</v>
      </c>
      <c r="K60" s="23">
        <f>SUM(K5:K59)</f>
        <v>0</v>
      </c>
      <c r="L60" s="23">
        <f>SUM(L5:L59)</f>
        <v>0</v>
      </c>
      <c r="M60" s="23">
        <f>SUM(M5:M59)</f>
        <v>0</v>
      </c>
    </row>
    <row r="61" spans="1:13" x14ac:dyDescent="0.25">
      <c r="F61" s="15"/>
      <c r="G61" s="15"/>
    </row>
    <row r="63" spans="1:13" x14ac:dyDescent="0.25">
      <c r="K63" s="2"/>
    </row>
    <row r="64" spans="1:13" x14ac:dyDescent="0.25">
      <c r="G64" s="13"/>
      <c r="J64" s="13"/>
      <c r="K64" s="13"/>
    </row>
    <row r="65" spans="4:9" x14ac:dyDescent="0.25">
      <c r="D65" s="13"/>
    </row>
    <row r="67" spans="4:9" x14ac:dyDescent="0.25">
      <c r="G67" s="13"/>
      <c r="I67" s="13"/>
    </row>
  </sheetData>
  <dataConsolidate/>
  <mergeCells count="1">
    <mergeCell ref="A2:M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2:M8"/>
  <sheetViews>
    <sheetView workbookViewId="0">
      <selection activeCell="C9" sqref="C9"/>
    </sheetView>
  </sheetViews>
  <sheetFormatPr defaultColWidth="9.140625" defaultRowHeight="15" x14ac:dyDescent="0.25"/>
  <cols>
    <col min="1" max="1" width="63.28515625" style="12" customWidth="1"/>
    <col min="2" max="2" width="10.42578125" style="12" customWidth="1"/>
    <col min="3" max="4" width="10.5703125" style="12" customWidth="1"/>
    <col min="5" max="5" width="11.140625" style="12" customWidth="1"/>
    <col min="6" max="6" width="10.42578125" style="12" customWidth="1"/>
    <col min="7" max="7" width="10.5703125" style="12" customWidth="1"/>
    <col min="8" max="8" width="10.7109375" style="12" customWidth="1"/>
    <col min="9" max="11" width="10.5703125" style="12" customWidth="1"/>
    <col min="12" max="12" width="10.7109375" style="12" customWidth="1"/>
    <col min="13" max="13" width="10.5703125" style="12" customWidth="1"/>
    <col min="14" max="16384" width="9.140625" style="12"/>
  </cols>
  <sheetData>
    <row r="2" spans="1:13" ht="15" customHeight="1" x14ac:dyDescent="0.25">
      <c r="A2" s="32" t="s">
        <v>51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3.9" x14ac:dyDescent="0.25">
      <c r="A3" s="1"/>
      <c r="B3" s="1"/>
    </row>
    <row r="4" spans="1:13" x14ac:dyDescent="0.25">
      <c r="A4" s="3" t="s">
        <v>0</v>
      </c>
      <c r="B4" s="6">
        <v>45688</v>
      </c>
      <c r="C4" s="6">
        <v>45716</v>
      </c>
      <c r="D4" s="6">
        <v>45747</v>
      </c>
      <c r="E4" s="6">
        <v>45777</v>
      </c>
      <c r="F4" s="6">
        <v>45808</v>
      </c>
      <c r="G4" s="6">
        <v>45838</v>
      </c>
      <c r="H4" s="6">
        <v>45869</v>
      </c>
      <c r="I4" s="6">
        <v>45900</v>
      </c>
      <c r="J4" s="6">
        <v>45930</v>
      </c>
      <c r="K4" s="6">
        <v>45961</v>
      </c>
      <c r="L4" s="6">
        <v>45991</v>
      </c>
      <c r="M4" s="6">
        <v>46022</v>
      </c>
    </row>
    <row r="5" spans="1:13" x14ac:dyDescent="0.25">
      <c r="A5" s="4" t="s">
        <v>5</v>
      </c>
      <c r="B5" s="16">
        <v>16397</v>
      </c>
      <c r="C5" s="16">
        <v>16395</v>
      </c>
      <c r="D5" s="16">
        <v>16390</v>
      </c>
      <c r="E5" s="16"/>
      <c r="F5" s="16"/>
      <c r="G5" s="16"/>
      <c r="H5" s="16"/>
      <c r="I5" s="16"/>
      <c r="J5" s="16"/>
      <c r="K5" s="16"/>
      <c r="L5" s="16"/>
      <c r="M5" s="16"/>
    </row>
    <row r="6" spans="1:13" x14ac:dyDescent="0.25">
      <c r="A6" s="4" t="s">
        <v>32</v>
      </c>
      <c r="B6" s="16">
        <v>1578</v>
      </c>
      <c r="C6" s="16">
        <v>1580</v>
      </c>
      <c r="D6" s="16">
        <v>1586</v>
      </c>
      <c r="E6" s="16"/>
      <c r="F6" s="16"/>
      <c r="G6" s="16"/>
      <c r="H6" s="16"/>
      <c r="I6" s="16"/>
      <c r="J6" s="16"/>
      <c r="K6" s="16"/>
      <c r="L6" s="16"/>
      <c r="M6" s="16"/>
    </row>
    <row r="7" spans="1:13" x14ac:dyDescent="0.25">
      <c r="A7" s="5" t="s">
        <v>1</v>
      </c>
      <c r="B7" s="16">
        <f t="shared" ref="B7:M7" si="0">SUM(B5:B6)</f>
        <v>17975</v>
      </c>
      <c r="C7" s="16">
        <f t="shared" si="0"/>
        <v>17975</v>
      </c>
      <c r="D7" s="16">
        <f t="shared" si="0"/>
        <v>17976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 t="shared" si="0"/>
        <v>0</v>
      </c>
      <c r="J7" s="16">
        <f t="shared" si="0"/>
        <v>0</v>
      </c>
      <c r="K7" s="16">
        <f t="shared" si="0"/>
        <v>0</v>
      </c>
      <c r="L7" s="16">
        <f t="shared" si="0"/>
        <v>0</v>
      </c>
      <c r="M7" s="16">
        <f t="shared" si="0"/>
        <v>0</v>
      </c>
    </row>
    <row r="8" spans="1:13" ht="13.9" x14ac:dyDescent="0.25"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</row>
  </sheetData>
  <mergeCells count="1">
    <mergeCell ref="A2:M2"/>
  </mergeCells>
  <pageMargins left="0.7" right="0.7" top="0.75" bottom="0.75" header="0.3" footer="0.3"/>
  <pageSetup paperSize="0" orientation="portrait" horizontalDpi="0" verticalDpi="0" copies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2:M8"/>
  <sheetViews>
    <sheetView workbookViewId="0">
      <selection activeCell="D21" sqref="D21"/>
    </sheetView>
  </sheetViews>
  <sheetFormatPr defaultColWidth="9.140625" defaultRowHeight="15" x14ac:dyDescent="0.25"/>
  <cols>
    <col min="1" max="1" width="50" style="12" customWidth="1"/>
    <col min="2" max="13" width="11.42578125" style="12" customWidth="1"/>
    <col min="14" max="16384" width="9.140625" style="12"/>
  </cols>
  <sheetData>
    <row r="2" spans="1:13" ht="15" customHeight="1" x14ac:dyDescent="0.25">
      <c r="A2" s="32" t="s">
        <v>52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3.9" x14ac:dyDescent="0.25">
      <c r="A3" s="1"/>
      <c r="B3" s="1"/>
    </row>
    <row r="4" spans="1:13" x14ac:dyDescent="0.25">
      <c r="A4" s="3" t="s">
        <v>0</v>
      </c>
      <c r="B4" s="6">
        <v>45688</v>
      </c>
      <c r="C4" s="6">
        <v>45716</v>
      </c>
      <c r="D4" s="6">
        <v>45747</v>
      </c>
      <c r="E4" s="6">
        <v>45777</v>
      </c>
      <c r="F4" s="6">
        <v>45808</v>
      </c>
      <c r="G4" s="6">
        <v>45838</v>
      </c>
      <c r="H4" s="6">
        <v>45869</v>
      </c>
      <c r="I4" s="6">
        <v>45900</v>
      </c>
      <c r="J4" s="6">
        <v>45930</v>
      </c>
      <c r="K4" s="6">
        <v>45961</v>
      </c>
      <c r="L4" s="6">
        <v>45991</v>
      </c>
      <c r="M4" s="6">
        <v>46022</v>
      </c>
    </row>
    <row r="5" spans="1:13" x14ac:dyDescent="0.25">
      <c r="A5" s="4" t="s">
        <v>20</v>
      </c>
      <c r="B5" s="16">
        <v>15841</v>
      </c>
      <c r="C5" s="16">
        <v>15849</v>
      </c>
      <c r="D5" s="16">
        <v>15899</v>
      </c>
      <c r="E5" s="16"/>
      <c r="F5" s="16"/>
      <c r="G5" s="16"/>
      <c r="H5" s="11"/>
      <c r="I5" s="16"/>
      <c r="J5" s="16"/>
      <c r="K5" s="16"/>
      <c r="L5" s="16"/>
      <c r="M5" s="16"/>
    </row>
    <row r="6" spans="1:13" x14ac:dyDescent="0.25">
      <c r="A6" s="4" t="s">
        <v>33</v>
      </c>
      <c r="B6" s="16">
        <v>1376</v>
      </c>
      <c r="C6" s="16">
        <v>1429</v>
      </c>
      <c r="D6" s="16">
        <v>1493</v>
      </c>
      <c r="E6" s="16"/>
      <c r="F6" s="16"/>
      <c r="G6" s="16"/>
      <c r="H6" s="11"/>
      <c r="I6" s="16"/>
      <c r="J6" s="16"/>
      <c r="K6" s="16"/>
      <c r="L6" s="16"/>
      <c r="M6" s="16"/>
    </row>
    <row r="7" spans="1:13" x14ac:dyDescent="0.25">
      <c r="A7" s="4" t="s">
        <v>81</v>
      </c>
      <c r="B7" s="16">
        <v>4668</v>
      </c>
      <c r="C7" s="16">
        <v>4604</v>
      </c>
      <c r="D7" s="16">
        <v>4455</v>
      </c>
      <c r="E7" s="16"/>
      <c r="F7" s="16"/>
      <c r="G7" s="16"/>
      <c r="H7" s="11"/>
      <c r="I7" s="16"/>
      <c r="J7" s="16"/>
      <c r="K7" s="16"/>
      <c r="L7" s="16"/>
      <c r="M7" s="16"/>
    </row>
    <row r="8" spans="1:13" x14ac:dyDescent="0.25">
      <c r="A8" s="5" t="s">
        <v>1</v>
      </c>
      <c r="B8" s="16">
        <f t="shared" ref="B8:M8" si="0">SUM(B5:B7)</f>
        <v>21885</v>
      </c>
      <c r="C8" s="16">
        <f t="shared" si="0"/>
        <v>21882</v>
      </c>
      <c r="D8" s="16">
        <f t="shared" si="0"/>
        <v>21847</v>
      </c>
      <c r="E8" s="16">
        <f t="shared" si="0"/>
        <v>0</v>
      </c>
      <c r="F8" s="16">
        <f t="shared" si="0"/>
        <v>0</v>
      </c>
      <c r="G8" s="16">
        <f t="shared" si="0"/>
        <v>0</v>
      </c>
      <c r="H8" s="16">
        <f t="shared" si="0"/>
        <v>0</v>
      </c>
      <c r="I8" s="16">
        <f t="shared" si="0"/>
        <v>0</v>
      </c>
      <c r="J8" s="16">
        <f t="shared" si="0"/>
        <v>0</v>
      </c>
      <c r="K8" s="16">
        <f t="shared" si="0"/>
        <v>0</v>
      </c>
      <c r="L8" s="16">
        <f t="shared" si="0"/>
        <v>0</v>
      </c>
      <c r="M8" s="16">
        <f t="shared" si="0"/>
        <v>0</v>
      </c>
    </row>
  </sheetData>
  <mergeCells count="1">
    <mergeCell ref="A2:M2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2:M9"/>
  <sheetViews>
    <sheetView workbookViewId="0">
      <selection activeCell="F15" sqref="F15"/>
    </sheetView>
  </sheetViews>
  <sheetFormatPr defaultColWidth="9.140625" defaultRowHeight="15" x14ac:dyDescent="0.25"/>
  <cols>
    <col min="1" max="1" width="61.5703125" style="12" customWidth="1"/>
    <col min="2" max="2" width="10.5703125" style="12" customWidth="1"/>
    <col min="3" max="4" width="10.7109375" style="12" customWidth="1"/>
    <col min="5" max="5" width="10.85546875" style="12" customWidth="1"/>
    <col min="6" max="6" width="10.42578125" style="12" customWidth="1"/>
    <col min="7" max="7" width="10.85546875" style="12" customWidth="1"/>
    <col min="8" max="8" width="10.42578125" style="12" customWidth="1"/>
    <col min="9" max="10" width="10.5703125" style="12" customWidth="1"/>
    <col min="11" max="11" width="10.42578125" style="12" customWidth="1"/>
    <col min="12" max="12" width="10.5703125" style="12" customWidth="1"/>
    <col min="13" max="13" width="10.85546875" style="12" customWidth="1"/>
    <col min="14" max="16384" width="9.140625" style="12"/>
  </cols>
  <sheetData>
    <row r="2" spans="1:13" ht="15" customHeight="1" x14ac:dyDescent="0.25">
      <c r="A2" s="32" t="s">
        <v>53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3.9" x14ac:dyDescent="0.25">
      <c r="A3" s="1"/>
      <c r="B3" s="1"/>
    </row>
    <row r="4" spans="1:13" x14ac:dyDescent="0.25">
      <c r="A4" s="3" t="s">
        <v>0</v>
      </c>
      <c r="B4" s="6">
        <v>45688</v>
      </c>
      <c r="C4" s="6">
        <v>45716</v>
      </c>
      <c r="D4" s="6">
        <v>45747</v>
      </c>
      <c r="E4" s="6">
        <v>45777</v>
      </c>
      <c r="F4" s="6">
        <v>45808</v>
      </c>
      <c r="G4" s="6">
        <v>45838</v>
      </c>
      <c r="H4" s="6">
        <v>45869</v>
      </c>
      <c r="I4" s="6">
        <v>45900</v>
      </c>
      <c r="J4" s="6">
        <v>45930</v>
      </c>
      <c r="K4" s="6">
        <v>45961</v>
      </c>
      <c r="L4" s="6">
        <v>45991</v>
      </c>
      <c r="M4" s="6">
        <v>46022</v>
      </c>
    </row>
    <row r="5" spans="1:13" x14ac:dyDescent="0.25">
      <c r="A5" s="27" t="s">
        <v>100</v>
      </c>
      <c r="B5" s="25">
        <v>2517</v>
      </c>
      <c r="C5" s="25">
        <v>2522</v>
      </c>
      <c r="D5" s="25">
        <v>2524</v>
      </c>
      <c r="E5" s="25"/>
      <c r="F5" s="25"/>
      <c r="G5" s="25"/>
      <c r="H5" s="28"/>
      <c r="I5" s="25"/>
      <c r="J5" s="25"/>
      <c r="K5" s="25"/>
      <c r="L5" s="25"/>
      <c r="M5" s="25"/>
    </row>
    <row r="6" spans="1:13" x14ac:dyDescent="0.25">
      <c r="A6" s="4" t="s">
        <v>103</v>
      </c>
      <c r="B6" s="16">
        <v>1614</v>
      </c>
      <c r="C6" s="16">
        <v>1612</v>
      </c>
      <c r="D6" s="16">
        <v>1612</v>
      </c>
      <c r="E6" s="16"/>
      <c r="F6" s="16"/>
      <c r="G6" s="16"/>
      <c r="H6" s="11"/>
      <c r="I6" s="16"/>
      <c r="J6" s="16"/>
      <c r="K6" s="16"/>
      <c r="L6" s="16"/>
      <c r="M6" s="16"/>
    </row>
    <row r="7" spans="1:13" x14ac:dyDescent="0.25">
      <c r="A7" s="4" t="s">
        <v>54</v>
      </c>
      <c r="B7" s="16">
        <v>2726</v>
      </c>
      <c r="C7" s="16">
        <v>2731</v>
      </c>
      <c r="D7" s="16">
        <v>2737</v>
      </c>
      <c r="E7" s="16"/>
      <c r="F7" s="16"/>
      <c r="G7" s="16"/>
      <c r="H7" s="11"/>
      <c r="I7" s="16"/>
      <c r="J7" s="16"/>
      <c r="K7" s="16"/>
      <c r="L7" s="16"/>
      <c r="M7" s="16"/>
    </row>
    <row r="8" spans="1:13" x14ac:dyDescent="0.25">
      <c r="A8" s="4" t="s">
        <v>34</v>
      </c>
      <c r="B8" s="16">
        <v>8960</v>
      </c>
      <c r="C8" s="16">
        <v>8924</v>
      </c>
      <c r="D8" s="16">
        <v>8869</v>
      </c>
      <c r="E8" s="16"/>
      <c r="F8" s="16"/>
      <c r="G8" s="16"/>
      <c r="H8" s="11"/>
      <c r="I8" s="16"/>
      <c r="J8" s="16"/>
      <c r="K8" s="16"/>
      <c r="L8" s="16"/>
      <c r="M8" s="16"/>
    </row>
    <row r="9" spans="1:13" x14ac:dyDescent="0.25">
      <c r="A9" s="5" t="s">
        <v>1</v>
      </c>
      <c r="B9" s="16">
        <f>SUM(B5:B8)</f>
        <v>15817</v>
      </c>
      <c r="C9" s="16">
        <f>SUM(C5:C8)</f>
        <v>15789</v>
      </c>
      <c r="D9" s="16">
        <f t="shared" ref="D9:J9" si="0">SUM(D5:D8)</f>
        <v>15742</v>
      </c>
      <c r="E9" s="16">
        <f t="shared" si="0"/>
        <v>0</v>
      </c>
      <c r="F9" s="16">
        <f t="shared" si="0"/>
        <v>0</v>
      </c>
      <c r="G9" s="16">
        <f t="shared" si="0"/>
        <v>0</v>
      </c>
      <c r="H9" s="16">
        <f t="shared" si="0"/>
        <v>0</v>
      </c>
      <c r="I9" s="16">
        <f t="shared" si="0"/>
        <v>0</v>
      </c>
      <c r="J9" s="16">
        <f t="shared" si="0"/>
        <v>0</v>
      </c>
      <c r="K9" s="16">
        <f>SUM(K5:K8)</f>
        <v>0</v>
      </c>
      <c r="L9" s="16">
        <f>SUM(L5:L8)</f>
        <v>0</v>
      </c>
      <c r="M9" s="16">
        <f>SUM(M5:M8)</f>
        <v>0</v>
      </c>
    </row>
  </sheetData>
  <mergeCells count="1">
    <mergeCell ref="A2:M2"/>
  </mergeCells>
  <pageMargins left="0.7" right="0.7" top="0.75" bottom="0.75" header="0.3" footer="0.3"/>
  <pageSetup paperSize="0" orientation="portrait" horizontalDpi="0" verticalDpi="0" copies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2:M8"/>
  <sheetViews>
    <sheetView workbookViewId="0"/>
  </sheetViews>
  <sheetFormatPr defaultColWidth="9.140625" defaultRowHeight="15" x14ac:dyDescent="0.25"/>
  <cols>
    <col min="1" max="1" width="55.5703125" style="12" customWidth="1"/>
    <col min="2" max="2" width="11.28515625" style="12" customWidth="1"/>
    <col min="3" max="3" width="10.85546875" style="12" customWidth="1"/>
    <col min="4" max="4" width="10.5703125" style="12" customWidth="1"/>
    <col min="5" max="5" width="10.7109375" style="12" customWidth="1"/>
    <col min="6" max="6" width="10.5703125" style="12" customWidth="1"/>
    <col min="7" max="7" width="10.7109375" style="12" customWidth="1"/>
    <col min="8" max="8" width="10.5703125" style="12" customWidth="1"/>
    <col min="9" max="9" width="10.42578125" style="12" customWidth="1"/>
    <col min="10" max="10" width="10.7109375" style="12" customWidth="1"/>
    <col min="11" max="11" width="10.5703125" style="12" customWidth="1"/>
    <col min="12" max="13" width="10.7109375" style="12" customWidth="1"/>
    <col min="14" max="16384" width="9.140625" style="12"/>
  </cols>
  <sheetData>
    <row r="2" spans="1:13" ht="15" customHeight="1" x14ac:dyDescent="0.25">
      <c r="A2" s="32" t="s">
        <v>55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3.9" x14ac:dyDescent="0.25">
      <c r="A3" s="1"/>
      <c r="B3" s="1"/>
    </row>
    <row r="4" spans="1:13" x14ac:dyDescent="0.25">
      <c r="A4" s="3" t="s">
        <v>0</v>
      </c>
      <c r="B4" s="6">
        <v>45688</v>
      </c>
      <c r="C4" s="6">
        <v>45716</v>
      </c>
      <c r="D4" s="6">
        <v>45747</v>
      </c>
      <c r="E4" s="6">
        <v>45777</v>
      </c>
      <c r="F4" s="6">
        <v>45808</v>
      </c>
      <c r="G4" s="6">
        <v>45838</v>
      </c>
      <c r="H4" s="6">
        <v>45869</v>
      </c>
      <c r="I4" s="6">
        <v>45900</v>
      </c>
      <c r="J4" s="6">
        <v>45930</v>
      </c>
      <c r="K4" s="6">
        <v>45961</v>
      </c>
      <c r="L4" s="6">
        <v>45991</v>
      </c>
      <c r="M4" s="6">
        <v>46022</v>
      </c>
    </row>
    <row r="5" spans="1:13" x14ac:dyDescent="0.25">
      <c r="A5" s="4" t="s">
        <v>102</v>
      </c>
      <c r="B5" s="25">
        <v>16546</v>
      </c>
      <c r="C5" s="25">
        <v>16367</v>
      </c>
      <c r="D5" s="25">
        <v>16187</v>
      </c>
      <c r="E5" s="25"/>
      <c r="F5" s="25"/>
      <c r="G5" s="25"/>
      <c r="H5" s="28"/>
      <c r="I5" s="25"/>
      <c r="J5" s="25"/>
      <c r="K5" s="25"/>
      <c r="L5" s="25"/>
      <c r="M5" s="25"/>
    </row>
    <row r="6" spans="1:13" x14ac:dyDescent="0.25">
      <c r="A6" s="4" t="s">
        <v>6</v>
      </c>
      <c r="B6" s="16">
        <v>745</v>
      </c>
      <c r="C6" s="16">
        <v>739</v>
      </c>
      <c r="D6" s="16">
        <v>727</v>
      </c>
      <c r="E6" s="16"/>
      <c r="F6" s="16"/>
      <c r="G6" s="16"/>
      <c r="H6" s="11"/>
      <c r="I6" s="16"/>
      <c r="J6" s="16"/>
      <c r="K6" s="16"/>
      <c r="L6" s="16"/>
      <c r="M6" s="16"/>
    </row>
    <row r="7" spans="1:13" x14ac:dyDescent="0.25">
      <c r="A7" s="4" t="s">
        <v>111</v>
      </c>
      <c r="B7" s="16">
        <v>32</v>
      </c>
      <c r="C7" s="16">
        <v>201</v>
      </c>
      <c r="D7" s="16">
        <v>338</v>
      </c>
      <c r="E7" s="16"/>
      <c r="F7" s="16"/>
      <c r="G7" s="16"/>
      <c r="H7" s="11"/>
      <c r="I7" s="16"/>
      <c r="J7" s="16"/>
      <c r="K7" s="16"/>
      <c r="L7" s="16"/>
      <c r="M7" s="16"/>
    </row>
    <row r="8" spans="1:13" x14ac:dyDescent="0.25">
      <c r="A8" s="5" t="s">
        <v>1</v>
      </c>
      <c r="B8" s="16">
        <f>SUM(B5:B7)</f>
        <v>17323</v>
      </c>
      <c r="C8" s="16">
        <f>SUM(C5:C7)</f>
        <v>17307</v>
      </c>
      <c r="D8" s="16">
        <f>SUM(D5:D7)</f>
        <v>17252</v>
      </c>
      <c r="E8" s="16">
        <f>SUM(E6:E7)</f>
        <v>0</v>
      </c>
      <c r="F8" s="16">
        <f t="shared" ref="F8:M8" si="0">SUM(F5:F7)</f>
        <v>0</v>
      </c>
      <c r="G8" s="16">
        <f t="shared" si="0"/>
        <v>0</v>
      </c>
      <c r="H8" s="16">
        <f t="shared" si="0"/>
        <v>0</v>
      </c>
      <c r="I8" s="16">
        <f t="shared" si="0"/>
        <v>0</v>
      </c>
      <c r="J8" s="16">
        <f t="shared" si="0"/>
        <v>0</v>
      </c>
      <c r="K8" s="16">
        <f t="shared" si="0"/>
        <v>0</v>
      </c>
      <c r="L8" s="16">
        <f t="shared" si="0"/>
        <v>0</v>
      </c>
      <c r="M8" s="16">
        <f t="shared" si="0"/>
        <v>0</v>
      </c>
    </row>
  </sheetData>
  <mergeCells count="1">
    <mergeCell ref="A2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2:M12"/>
  <sheetViews>
    <sheetView workbookViewId="0">
      <selection activeCell="D17" sqref="D17"/>
    </sheetView>
  </sheetViews>
  <sheetFormatPr defaultColWidth="8.85546875" defaultRowHeight="15" x14ac:dyDescent="0.25"/>
  <cols>
    <col min="1" max="1" width="52.140625" style="12" customWidth="1"/>
    <col min="2" max="2" width="11" style="12" customWidth="1"/>
    <col min="3" max="3" width="10.42578125" style="12" customWidth="1"/>
    <col min="4" max="4" width="11.5703125" style="12" customWidth="1"/>
    <col min="5" max="5" width="10.85546875" style="12" customWidth="1"/>
    <col min="6" max="6" width="11.7109375" style="12" customWidth="1"/>
    <col min="7" max="7" width="10.5703125" style="12" customWidth="1"/>
    <col min="8" max="8" width="11.5703125" style="12" customWidth="1"/>
    <col min="9" max="9" width="11.85546875" style="12" customWidth="1"/>
    <col min="10" max="10" width="10.42578125" style="12" customWidth="1"/>
    <col min="11" max="11" width="10.85546875" style="12" customWidth="1"/>
    <col min="12" max="13" width="10.42578125" style="12" customWidth="1"/>
    <col min="14" max="16384" width="8.85546875" style="12"/>
  </cols>
  <sheetData>
    <row r="2" spans="1:13" ht="15" customHeight="1" x14ac:dyDescent="0.25">
      <c r="A2" s="32" t="s">
        <v>44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3.9" x14ac:dyDescent="0.25">
      <c r="A3" s="1"/>
      <c r="B3" s="1"/>
    </row>
    <row r="4" spans="1:13" x14ac:dyDescent="0.25">
      <c r="A4" s="3" t="s">
        <v>0</v>
      </c>
      <c r="B4" s="6">
        <v>45688</v>
      </c>
      <c r="C4" s="6">
        <v>45716</v>
      </c>
      <c r="D4" s="6">
        <v>45747</v>
      </c>
      <c r="E4" s="6">
        <v>45777</v>
      </c>
      <c r="F4" s="6">
        <v>45808</v>
      </c>
      <c r="G4" s="6">
        <v>45838</v>
      </c>
      <c r="H4" s="6">
        <v>45869</v>
      </c>
      <c r="I4" s="6">
        <v>45900</v>
      </c>
      <c r="J4" s="6">
        <v>45930</v>
      </c>
      <c r="K4" s="6">
        <v>45961</v>
      </c>
      <c r="L4" s="6">
        <v>45991</v>
      </c>
      <c r="M4" s="6">
        <v>46022</v>
      </c>
    </row>
    <row r="5" spans="1:13" x14ac:dyDescent="0.25">
      <c r="A5" s="4" t="s">
        <v>108</v>
      </c>
      <c r="B5" s="16">
        <v>31097</v>
      </c>
      <c r="C5" s="16">
        <v>31292</v>
      </c>
      <c r="D5" s="16">
        <v>31440</v>
      </c>
      <c r="E5" s="16"/>
      <c r="F5" s="16"/>
      <c r="G5" s="16"/>
      <c r="H5" s="11"/>
      <c r="I5" s="16"/>
      <c r="J5" s="16"/>
      <c r="K5" s="16"/>
      <c r="L5" s="16"/>
      <c r="M5" s="16"/>
    </row>
    <row r="6" spans="1:13" x14ac:dyDescent="0.25">
      <c r="A6" s="4" t="s">
        <v>16</v>
      </c>
      <c r="B6" s="16">
        <v>10394</v>
      </c>
      <c r="C6" s="16">
        <v>10384</v>
      </c>
      <c r="D6" s="16">
        <v>10370</v>
      </c>
      <c r="E6" s="16"/>
      <c r="F6" s="16"/>
      <c r="G6" s="16"/>
      <c r="H6" s="11"/>
      <c r="I6" s="16"/>
      <c r="J6" s="16"/>
      <c r="K6" s="16"/>
      <c r="L6" s="16"/>
      <c r="M6" s="16"/>
    </row>
    <row r="7" spans="1:13" x14ac:dyDescent="0.25">
      <c r="A7" s="4" t="s">
        <v>17</v>
      </c>
      <c r="B7" s="16">
        <v>2194</v>
      </c>
      <c r="C7" s="16">
        <v>2183</v>
      </c>
      <c r="D7" s="16">
        <v>2183</v>
      </c>
      <c r="E7" s="16"/>
      <c r="F7" s="16"/>
      <c r="G7" s="16"/>
      <c r="H7" s="11"/>
      <c r="I7" s="16"/>
      <c r="J7" s="16"/>
      <c r="K7" s="16"/>
      <c r="L7" s="16"/>
      <c r="M7" s="16"/>
    </row>
    <row r="8" spans="1:13" x14ac:dyDescent="0.25">
      <c r="A8" s="4" t="s">
        <v>15</v>
      </c>
      <c r="B8" s="16">
        <v>4451</v>
      </c>
      <c r="C8" s="16">
        <v>4447</v>
      </c>
      <c r="D8" s="16">
        <v>4449</v>
      </c>
      <c r="E8" s="16"/>
      <c r="F8" s="16"/>
      <c r="G8" s="16"/>
      <c r="H8" s="11"/>
      <c r="I8" s="16"/>
      <c r="J8" s="16"/>
      <c r="K8" s="16"/>
      <c r="L8" s="16"/>
      <c r="M8" s="16"/>
    </row>
    <row r="9" spans="1:13" x14ac:dyDescent="0.25">
      <c r="A9" s="4" t="s">
        <v>86</v>
      </c>
      <c r="B9" s="16">
        <v>2755</v>
      </c>
      <c r="C9" s="16">
        <v>2763</v>
      </c>
      <c r="D9" s="16">
        <v>2772</v>
      </c>
      <c r="E9" s="16"/>
      <c r="F9" s="16"/>
      <c r="G9" s="16"/>
      <c r="H9" s="11"/>
      <c r="I9" s="16"/>
      <c r="J9" s="16"/>
      <c r="K9" s="16"/>
      <c r="L9" s="16"/>
      <c r="M9" s="16"/>
    </row>
    <row r="10" spans="1:13" x14ac:dyDescent="0.25">
      <c r="A10" s="4" t="s">
        <v>104</v>
      </c>
      <c r="B10" s="16">
        <v>157</v>
      </c>
      <c r="C10" s="16">
        <v>173</v>
      </c>
      <c r="D10" s="16">
        <v>197</v>
      </c>
      <c r="E10" s="16"/>
      <c r="F10" s="16"/>
      <c r="G10" s="16"/>
      <c r="H10" s="19"/>
      <c r="I10" s="16"/>
      <c r="J10" s="16"/>
      <c r="K10" s="16"/>
      <c r="L10" s="16"/>
      <c r="M10" s="16"/>
    </row>
    <row r="11" spans="1:13" x14ac:dyDescent="0.25">
      <c r="A11" s="4" t="s">
        <v>105</v>
      </c>
      <c r="B11" s="16">
        <v>644</v>
      </c>
      <c r="C11" s="29"/>
      <c r="D11" s="29"/>
      <c r="E11" s="16"/>
      <c r="F11" s="16"/>
      <c r="G11" s="16"/>
      <c r="H11" s="11"/>
      <c r="I11" s="16"/>
      <c r="J11" s="16"/>
      <c r="K11" s="16"/>
      <c r="L11" s="16"/>
      <c r="M11" s="16"/>
    </row>
    <row r="12" spans="1:13" x14ac:dyDescent="0.25">
      <c r="A12" s="5" t="s">
        <v>1</v>
      </c>
      <c r="B12" s="17">
        <f>SUM(B5:B11)</f>
        <v>51692</v>
      </c>
      <c r="C12" s="17">
        <f>SUM(C5:C11)</f>
        <v>51242</v>
      </c>
      <c r="D12" s="17">
        <f>SUM(D5:D10)</f>
        <v>51411</v>
      </c>
      <c r="E12" s="17">
        <f t="shared" ref="E12:G12" si="0">SUM(E5:E9)</f>
        <v>0</v>
      </c>
      <c r="F12" s="17">
        <f t="shared" si="0"/>
        <v>0</v>
      </c>
      <c r="G12" s="17">
        <f t="shared" si="0"/>
        <v>0</v>
      </c>
      <c r="H12" s="17">
        <f t="shared" ref="H12:M12" si="1">SUM(H5:H11)</f>
        <v>0</v>
      </c>
      <c r="I12" s="17">
        <f t="shared" si="1"/>
        <v>0</v>
      </c>
      <c r="J12" s="17">
        <f t="shared" si="1"/>
        <v>0</v>
      </c>
      <c r="K12" s="17">
        <f t="shared" si="1"/>
        <v>0</v>
      </c>
      <c r="L12" s="17">
        <f t="shared" si="1"/>
        <v>0</v>
      </c>
      <c r="M12" s="17">
        <f t="shared" si="1"/>
        <v>0</v>
      </c>
    </row>
  </sheetData>
  <mergeCells count="1">
    <mergeCell ref="A2:M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2:M17"/>
  <sheetViews>
    <sheetView workbookViewId="0">
      <selection activeCell="B10" sqref="B10"/>
    </sheetView>
  </sheetViews>
  <sheetFormatPr defaultColWidth="8.85546875" defaultRowHeight="15" x14ac:dyDescent="0.25"/>
  <cols>
    <col min="1" max="1" width="50.42578125" style="12" customWidth="1"/>
    <col min="2" max="2" width="10.7109375" style="12" customWidth="1"/>
    <col min="3" max="3" width="10.42578125" style="12" customWidth="1"/>
    <col min="4" max="4" width="10.7109375" style="12" customWidth="1"/>
    <col min="5" max="5" width="11.140625" style="12" customWidth="1"/>
    <col min="6" max="6" width="11.28515625" style="12" customWidth="1"/>
    <col min="7" max="7" width="10.42578125" style="12" customWidth="1"/>
    <col min="8" max="8" width="10.5703125" style="12" customWidth="1"/>
    <col min="9" max="9" width="11.140625" style="12" customWidth="1"/>
    <col min="10" max="10" width="10.7109375" style="12" customWidth="1"/>
    <col min="11" max="11" width="11.42578125" style="12" customWidth="1"/>
    <col min="12" max="13" width="10.5703125" style="12" customWidth="1"/>
    <col min="14" max="16384" width="8.85546875" style="12"/>
  </cols>
  <sheetData>
    <row r="2" spans="1:13" ht="15" customHeight="1" x14ac:dyDescent="0.25">
      <c r="A2" s="32" t="s">
        <v>43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3.9" x14ac:dyDescent="0.25">
      <c r="A3" s="1"/>
      <c r="B3" s="1"/>
    </row>
    <row r="4" spans="1:13" x14ac:dyDescent="0.25">
      <c r="A4" s="3" t="s">
        <v>0</v>
      </c>
      <c r="B4" s="6">
        <v>45688</v>
      </c>
      <c r="C4" s="6">
        <v>45716</v>
      </c>
      <c r="D4" s="6">
        <v>45747</v>
      </c>
      <c r="E4" s="6">
        <v>45777</v>
      </c>
      <c r="F4" s="6">
        <v>45808</v>
      </c>
      <c r="G4" s="6">
        <v>45838</v>
      </c>
      <c r="H4" s="6">
        <v>45869</v>
      </c>
      <c r="I4" s="6">
        <v>45900</v>
      </c>
      <c r="J4" s="6">
        <v>45930</v>
      </c>
      <c r="K4" s="6">
        <v>45961</v>
      </c>
      <c r="L4" s="6">
        <v>45991</v>
      </c>
      <c r="M4" s="6">
        <v>46022</v>
      </c>
    </row>
    <row r="5" spans="1:13" x14ac:dyDescent="0.25">
      <c r="A5" s="4" t="s">
        <v>2</v>
      </c>
      <c r="B5" s="16">
        <v>7119</v>
      </c>
      <c r="C5" s="16">
        <v>7110</v>
      </c>
      <c r="D5" s="16">
        <v>7086</v>
      </c>
      <c r="E5" s="16"/>
      <c r="F5" s="16"/>
      <c r="G5" s="16"/>
      <c r="H5" s="16"/>
      <c r="I5" s="16"/>
      <c r="J5" s="16"/>
      <c r="K5" s="16"/>
      <c r="L5" s="16"/>
      <c r="M5" s="16"/>
    </row>
    <row r="6" spans="1:13" x14ac:dyDescent="0.25">
      <c r="A6" s="4" t="s">
        <v>101</v>
      </c>
      <c r="B6" s="16">
        <v>3608</v>
      </c>
      <c r="C6" s="16">
        <v>3569</v>
      </c>
      <c r="D6" s="16">
        <v>3546</v>
      </c>
      <c r="E6" s="16"/>
      <c r="F6" s="16"/>
      <c r="G6" s="16"/>
      <c r="H6" s="16"/>
      <c r="I6" s="16"/>
      <c r="J6" s="16"/>
      <c r="K6" s="16"/>
      <c r="L6" s="16"/>
      <c r="M6" s="16"/>
    </row>
    <row r="7" spans="1:13" x14ac:dyDescent="0.25">
      <c r="A7" s="4" t="s">
        <v>3</v>
      </c>
      <c r="B7" s="16">
        <v>11310</v>
      </c>
      <c r="C7" s="16">
        <v>11290</v>
      </c>
      <c r="D7" s="16">
        <v>11274</v>
      </c>
      <c r="E7" s="16"/>
      <c r="F7" s="16"/>
      <c r="G7" s="16"/>
      <c r="H7" s="16"/>
      <c r="I7" s="16"/>
      <c r="J7" s="16"/>
      <c r="K7" s="16"/>
      <c r="L7" s="16"/>
      <c r="M7" s="16"/>
    </row>
    <row r="8" spans="1:13" x14ac:dyDescent="0.25">
      <c r="A8" s="4" t="s">
        <v>7</v>
      </c>
      <c r="B8" s="16">
        <v>5717</v>
      </c>
      <c r="C8" s="16">
        <v>5743</v>
      </c>
      <c r="D8" s="16">
        <v>5788</v>
      </c>
      <c r="E8" s="16"/>
      <c r="F8" s="16"/>
      <c r="G8" s="16"/>
      <c r="H8" s="16"/>
      <c r="I8" s="16"/>
      <c r="J8" s="16"/>
      <c r="K8" s="16"/>
      <c r="L8" s="16"/>
      <c r="M8" s="16"/>
    </row>
    <row r="9" spans="1:13" x14ac:dyDescent="0.25">
      <c r="A9" s="4" t="s">
        <v>92</v>
      </c>
      <c r="B9" s="16">
        <v>53</v>
      </c>
      <c r="C9" s="16">
        <v>53</v>
      </c>
      <c r="D9" s="16">
        <v>51</v>
      </c>
      <c r="E9" s="16"/>
      <c r="F9" s="16"/>
      <c r="G9" s="16"/>
      <c r="H9" s="16"/>
      <c r="I9" s="16"/>
      <c r="J9" s="16"/>
      <c r="K9" s="16"/>
      <c r="L9" s="16"/>
      <c r="M9" s="16"/>
    </row>
    <row r="10" spans="1:13" x14ac:dyDescent="0.25">
      <c r="A10" s="5" t="s">
        <v>1</v>
      </c>
      <c r="B10" s="17">
        <f t="shared" ref="B10:M10" si="0">SUM(B5:B9)</f>
        <v>27807</v>
      </c>
      <c r="C10" s="17">
        <f t="shared" si="0"/>
        <v>27765</v>
      </c>
      <c r="D10" s="17">
        <f>SUM(D5:D9)</f>
        <v>27745</v>
      </c>
      <c r="E10" s="17">
        <f t="shared" si="0"/>
        <v>0</v>
      </c>
      <c r="F10" s="17">
        <f t="shared" si="0"/>
        <v>0</v>
      </c>
      <c r="G10" s="17">
        <f t="shared" si="0"/>
        <v>0</v>
      </c>
      <c r="H10" s="17">
        <f t="shared" si="0"/>
        <v>0</v>
      </c>
      <c r="I10" s="17">
        <f t="shared" si="0"/>
        <v>0</v>
      </c>
      <c r="J10" s="17">
        <f t="shared" si="0"/>
        <v>0</v>
      </c>
      <c r="K10" s="17">
        <f t="shared" si="0"/>
        <v>0</v>
      </c>
      <c r="L10" s="17">
        <f t="shared" si="0"/>
        <v>0</v>
      </c>
      <c r="M10" s="17">
        <f t="shared" si="0"/>
        <v>0</v>
      </c>
    </row>
    <row r="15" spans="1:13" ht="13.9" x14ac:dyDescent="0.25">
      <c r="C15" s="13"/>
    </row>
    <row r="17" spans="2:2" ht="13.9" x14ac:dyDescent="0.25">
      <c r="B17" s="18"/>
    </row>
  </sheetData>
  <mergeCells count="1">
    <mergeCell ref="A2:M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2:O11"/>
  <sheetViews>
    <sheetView workbookViewId="0">
      <selection activeCell="D13" sqref="D13"/>
    </sheetView>
  </sheetViews>
  <sheetFormatPr defaultColWidth="8.85546875" defaultRowHeight="15" x14ac:dyDescent="0.25"/>
  <cols>
    <col min="1" max="1" width="48.140625" style="12" customWidth="1"/>
    <col min="2" max="13" width="11.42578125" style="12" customWidth="1"/>
    <col min="14" max="16384" width="8.85546875" style="12"/>
  </cols>
  <sheetData>
    <row r="2" spans="1:15" ht="15" customHeight="1" x14ac:dyDescent="0.25">
      <c r="A2" s="32" t="s">
        <v>49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5" ht="13.9" x14ac:dyDescent="0.25">
      <c r="A3" s="1"/>
      <c r="B3" s="1"/>
    </row>
    <row r="4" spans="1:15" x14ac:dyDescent="0.25">
      <c r="A4" s="7" t="s">
        <v>0</v>
      </c>
      <c r="B4" s="6">
        <v>45688</v>
      </c>
      <c r="C4" s="6">
        <v>45716</v>
      </c>
      <c r="D4" s="6">
        <v>45747</v>
      </c>
      <c r="E4" s="6">
        <v>45777</v>
      </c>
      <c r="F4" s="6">
        <v>45808</v>
      </c>
      <c r="G4" s="6">
        <v>45838</v>
      </c>
      <c r="H4" s="6">
        <v>45869</v>
      </c>
      <c r="I4" s="6">
        <v>45900</v>
      </c>
      <c r="J4" s="6">
        <v>45930</v>
      </c>
      <c r="K4" s="6">
        <v>45961</v>
      </c>
      <c r="L4" s="6">
        <v>45991</v>
      </c>
      <c r="M4" s="6">
        <v>46022</v>
      </c>
    </row>
    <row r="5" spans="1:15" x14ac:dyDescent="0.25">
      <c r="A5" s="26" t="s">
        <v>99</v>
      </c>
      <c r="B5" s="25">
        <v>15905</v>
      </c>
      <c r="C5" s="25">
        <v>16007</v>
      </c>
      <c r="D5" s="25">
        <v>16061</v>
      </c>
      <c r="E5" s="30"/>
      <c r="F5" s="30"/>
      <c r="G5" s="30"/>
      <c r="H5" s="31"/>
      <c r="I5" s="30"/>
      <c r="J5" s="30"/>
      <c r="K5" s="25"/>
      <c r="L5" s="25"/>
      <c r="M5" s="25"/>
    </row>
    <row r="6" spans="1:15" x14ac:dyDescent="0.25">
      <c r="A6" s="4" t="s">
        <v>85</v>
      </c>
      <c r="B6" s="16">
        <v>8548</v>
      </c>
      <c r="C6" s="16">
        <v>8435</v>
      </c>
      <c r="D6" s="16">
        <v>8367</v>
      </c>
      <c r="E6" s="16"/>
      <c r="F6" s="16"/>
      <c r="G6" s="16"/>
      <c r="H6" s="11"/>
      <c r="I6" s="16"/>
      <c r="J6" s="16"/>
      <c r="K6" s="16"/>
      <c r="L6" s="16"/>
      <c r="M6" s="16"/>
    </row>
    <row r="7" spans="1:15" x14ac:dyDescent="0.25">
      <c r="A7" s="5" t="s">
        <v>1</v>
      </c>
      <c r="B7" s="16">
        <f t="shared" ref="B7:C7" si="0">SUM(B5:B6)</f>
        <v>24453</v>
      </c>
      <c r="C7" s="16">
        <f t="shared" si="0"/>
        <v>24442</v>
      </c>
      <c r="D7" s="16">
        <f t="shared" ref="D7:M7" si="1">SUM(D5:D6)</f>
        <v>24428</v>
      </c>
      <c r="E7" s="16">
        <f t="shared" si="1"/>
        <v>0</v>
      </c>
      <c r="F7" s="16">
        <f t="shared" si="1"/>
        <v>0</v>
      </c>
      <c r="G7" s="16">
        <f t="shared" si="1"/>
        <v>0</v>
      </c>
      <c r="H7" s="16">
        <f t="shared" si="1"/>
        <v>0</v>
      </c>
      <c r="I7" s="16">
        <f t="shared" si="1"/>
        <v>0</v>
      </c>
      <c r="J7" s="16">
        <f t="shared" si="1"/>
        <v>0</v>
      </c>
      <c r="K7" s="16">
        <f t="shared" si="1"/>
        <v>0</v>
      </c>
      <c r="L7" s="16">
        <f t="shared" si="1"/>
        <v>0</v>
      </c>
      <c r="M7" s="16">
        <f t="shared" si="1"/>
        <v>0</v>
      </c>
      <c r="O7" s="19"/>
    </row>
    <row r="8" spans="1:15" ht="13.9" x14ac:dyDescent="0.25">
      <c r="O8" s="19"/>
    </row>
    <row r="11" spans="1:15" ht="13.9" x14ac:dyDescent="0.25">
      <c r="C11" s="13"/>
      <c r="M11" s="13"/>
    </row>
  </sheetData>
  <mergeCells count="1">
    <mergeCell ref="A2:M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M8"/>
  <sheetViews>
    <sheetView workbookViewId="0">
      <selection activeCell="B8" sqref="B8"/>
    </sheetView>
  </sheetViews>
  <sheetFormatPr defaultColWidth="8.85546875" defaultRowHeight="15" x14ac:dyDescent="0.25"/>
  <cols>
    <col min="1" max="1" width="47.5703125" style="12" customWidth="1"/>
    <col min="2" max="13" width="11.42578125" style="12" customWidth="1"/>
    <col min="14" max="16384" width="8.85546875" style="12"/>
  </cols>
  <sheetData>
    <row r="2" spans="1:13" ht="15" customHeight="1" x14ac:dyDescent="0.25">
      <c r="A2" s="32" t="s">
        <v>48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3.9" x14ac:dyDescent="0.25">
      <c r="A3" s="1"/>
      <c r="B3" s="1"/>
    </row>
    <row r="4" spans="1:13" x14ac:dyDescent="0.25">
      <c r="A4" s="3" t="s">
        <v>0</v>
      </c>
      <c r="B4" s="6">
        <v>45688</v>
      </c>
      <c r="C4" s="6">
        <v>45716</v>
      </c>
      <c r="D4" s="6">
        <v>45747</v>
      </c>
      <c r="E4" s="6">
        <v>45777</v>
      </c>
      <c r="F4" s="6">
        <v>45808</v>
      </c>
      <c r="G4" s="6">
        <v>45838</v>
      </c>
      <c r="H4" s="6">
        <v>45869</v>
      </c>
      <c r="I4" s="6">
        <v>45900</v>
      </c>
      <c r="J4" s="6">
        <v>45930</v>
      </c>
      <c r="K4" s="6">
        <v>45961</v>
      </c>
      <c r="L4" s="6">
        <v>45991</v>
      </c>
      <c r="M4" s="6">
        <v>46022</v>
      </c>
    </row>
    <row r="5" spans="1:13" x14ac:dyDescent="0.25">
      <c r="A5" s="4" t="s">
        <v>61</v>
      </c>
      <c r="B5" s="16">
        <v>21526</v>
      </c>
      <c r="C5" s="16">
        <v>21495</v>
      </c>
      <c r="D5" s="16">
        <v>21463</v>
      </c>
      <c r="E5" s="16"/>
      <c r="F5" s="16"/>
      <c r="G5" s="16"/>
      <c r="H5" s="11"/>
      <c r="I5" s="16"/>
      <c r="J5" s="16"/>
      <c r="K5" s="16"/>
      <c r="L5" s="16"/>
      <c r="M5" s="16"/>
    </row>
    <row r="6" spans="1:13" x14ac:dyDescent="0.25">
      <c r="A6" s="4" t="s">
        <v>29</v>
      </c>
      <c r="B6" s="16">
        <v>8352</v>
      </c>
      <c r="C6" s="16">
        <v>8341</v>
      </c>
      <c r="D6" s="16">
        <v>8319</v>
      </c>
      <c r="E6" s="16"/>
      <c r="F6" s="16"/>
      <c r="G6" s="16"/>
      <c r="H6" s="11"/>
      <c r="I6" s="16"/>
      <c r="J6" s="16"/>
      <c r="K6" s="16"/>
      <c r="L6" s="16"/>
      <c r="M6" s="16"/>
    </row>
    <row r="7" spans="1:13" x14ac:dyDescent="0.25">
      <c r="A7" s="4" t="s">
        <v>30</v>
      </c>
      <c r="B7" s="16">
        <v>4216</v>
      </c>
      <c r="C7" s="16">
        <v>4229</v>
      </c>
      <c r="D7" s="16">
        <v>4225</v>
      </c>
      <c r="E7" s="16"/>
      <c r="F7" s="16"/>
      <c r="G7" s="16"/>
      <c r="H7" s="11"/>
      <c r="I7" s="16"/>
      <c r="J7" s="16"/>
      <c r="K7" s="16"/>
      <c r="L7" s="16"/>
      <c r="M7" s="16"/>
    </row>
    <row r="8" spans="1:13" x14ac:dyDescent="0.25">
      <c r="A8" s="5" t="s">
        <v>1</v>
      </c>
      <c r="B8" s="16">
        <f t="shared" ref="B8:M8" si="0">SUM(B5:B7)</f>
        <v>34094</v>
      </c>
      <c r="C8" s="16">
        <f t="shared" si="0"/>
        <v>34065</v>
      </c>
      <c r="D8" s="16">
        <f t="shared" si="0"/>
        <v>34007</v>
      </c>
      <c r="E8" s="16">
        <f t="shared" si="0"/>
        <v>0</v>
      </c>
      <c r="F8" s="16">
        <f t="shared" si="0"/>
        <v>0</v>
      </c>
      <c r="G8" s="16">
        <f t="shared" si="0"/>
        <v>0</v>
      </c>
      <c r="H8" s="16">
        <f t="shared" si="0"/>
        <v>0</v>
      </c>
      <c r="I8" s="16">
        <f t="shared" si="0"/>
        <v>0</v>
      </c>
      <c r="J8" s="16">
        <f t="shared" si="0"/>
        <v>0</v>
      </c>
      <c r="K8" s="16">
        <f t="shared" si="0"/>
        <v>0</v>
      </c>
      <c r="L8" s="16">
        <f t="shared" si="0"/>
        <v>0</v>
      </c>
      <c r="M8" s="16">
        <f t="shared" si="0"/>
        <v>0</v>
      </c>
    </row>
  </sheetData>
  <mergeCells count="1">
    <mergeCell ref="A2:M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2:M10"/>
  <sheetViews>
    <sheetView workbookViewId="0"/>
  </sheetViews>
  <sheetFormatPr defaultColWidth="9.140625" defaultRowHeight="15" x14ac:dyDescent="0.25"/>
  <cols>
    <col min="1" max="1" width="64.5703125" style="12" customWidth="1"/>
    <col min="2" max="2" width="11.140625" style="12" customWidth="1"/>
    <col min="3" max="3" width="10.7109375" style="12" customWidth="1"/>
    <col min="4" max="4" width="11" style="12" customWidth="1"/>
    <col min="5" max="5" width="10.5703125" style="12" customWidth="1"/>
    <col min="6" max="6" width="10.85546875" style="12" customWidth="1"/>
    <col min="7" max="7" width="10.42578125" style="12" customWidth="1"/>
    <col min="8" max="8" width="10.85546875" style="12" customWidth="1"/>
    <col min="9" max="9" width="10.42578125" style="12" customWidth="1"/>
    <col min="10" max="12" width="10.7109375" style="12" customWidth="1"/>
    <col min="13" max="13" width="10.85546875" style="12" customWidth="1"/>
    <col min="14" max="16384" width="9.140625" style="12"/>
  </cols>
  <sheetData>
    <row r="2" spans="1:13" ht="15" customHeight="1" x14ac:dyDescent="0.25">
      <c r="A2" s="32" t="s">
        <v>47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3.9" x14ac:dyDescent="0.25">
      <c r="A3" s="1"/>
      <c r="B3" s="1"/>
    </row>
    <row r="4" spans="1:13" x14ac:dyDescent="0.25">
      <c r="A4" s="3" t="s">
        <v>0</v>
      </c>
      <c r="B4" s="6">
        <v>45688</v>
      </c>
      <c r="C4" s="6">
        <v>45716</v>
      </c>
      <c r="D4" s="6">
        <v>45747</v>
      </c>
      <c r="E4" s="6">
        <v>45777</v>
      </c>
      <c r="F4" s="6">
        <v>45808</v>
      </c>
      <c r="G4" s="6">
        <v>45838</v>
      </c>
      <c r="H4" s="6">
        <v>45869</v>
      </c>
      <c r="I4" s="6">
        <v>45900</v>
      </c>
      <c r="J4" s="6">
        <v>45930</v>
      </c>
      <c r="K4" s="6">
        <v>45961</v>
      </c>
      <c r="L4" s="6">
        <v>45991</v>
      </c>
      <c r="M4" s="6">
        <v>46022</v>
      </c>
    </row>
    <row r="5" spans="1:13" x14ac:dyDescent="0.25">
      <c r="A5" s="4" t="s">
        <v>109</v>
      </c>
      <c r="B5" s="16">
        <v>2727</v>
      </c>
      <c r="C5" s="16">
        <v>2708</v>
      </c>
      <c r="D5" s="16">
        <v>2694</v>
      </c>
      <c r="E5" s="16"/>
      <c r="F5" s="16"/>
      <c r="G5" s="16"/>
      <c r="H5" s="16"/>
      <c r="I5" s="16"/>
      <c r="J5" s="16"/>
      <c r="K5" s="16"/>
      <c r="L5" s="16"/>
      <c r="M5" s="16"/>
    </row>
    <row r="6" spans="1:13" x14ac:dyDescent="0.25">
      <c r="A6" s="4" t="s">
        <v>90</v>
      </c>
      <c r="B6" s="16">
        <v>11458</v>
      </c>
      <c r="C6" s="16">
        <v>11357</v>
      </c>
      <c r="D6" s="16">
        <v>11254</v>
      </c>
      <c r="E6" s="16"/>
      <c r="F6" s="16"/>
      <c r="G6" s="16"/>
      <c r="H6" s="16"/>
      <c r="I6" s="16"/>
      <c r="J6" s="16"/>
      <c r="K6" s="16"/>
      <c r="L6" s="16"/>
      <c r="M6" s="16"/>
    </row>
    <row r="7" spans="1:13" x14ac:dyDescent="0.25">
      <c r="A7" s="4" t="s">
        <v>41</v>
      </c>
      <c r="B7" s="16">
        <v>3552</v>
      </c>
      <c r="C7" s="16">
        <v>3554</v>
      </c>
      <c r="D7" s="16">
        <v>3544</v>
      </c>
      <c r="E7" s="16"/>
      <c r="F7" s="16"/>
      <c r="G7" s="16"/>
      <c r="H7" s="16"/>
      <c r="I7" s="16"/>
      <c r="J7" s="16"/>
      <c r="K7" s="16"/>
      <c r="L7" s="16"/>
      <c r="M7" s="16"/>
    </row>
    <row r="8" spans="1:13" x14ac:dyDescent="0.25">
      <c r="A8" s="4" t="s">
        <v>38</v>
      </c>
      <c r="B8" s="16">
        <v>3007</v>
      </c>
      <c r="C8" s="16">
        <v>3025</v>
      </c>
      <c r="D8" s="16">
        <v>3034</v>
      </c>
      <c r="E8" s="16"/>
      <c r="F8" s="16"/>
      <c r="G8" s="16"/>
      <c r="H8" s="16"/>
      <c r="I8" s="16"/>
      <c r="J8" s="16"/>
      <c r="K8" s="16"/>
      <c r="L8" s="16"/>
      <c r="M8" s="16"/>
    </row>
    <row r="9" spans="1:13" x14ac:dyDescent="0.25">
      <c r="A9" s="4" t="s">
        <v>79</v>
      </c>
      <c r="B9" s="16">
        <v>5705</v>
      </c>
      <c r="C9" s="16">
        <v>5795</v>
      </c>
      <c r="D9" s="16">
        <v>5872</v>
      </c>
      <c r="E9" s="16"/>
      <c r="F9" s="16"/>
      <c r="G9" s="16"/>
      <c r="H9" s="16"/>
      <c r="I9" s="16"/>
      <c r="J9" s="16"/>
      <c r="K9" s="16"/>
      <c r="L9" s="16"/>
      <c r="M9" s="16"/>
    </row>
    <row r="10" spans="1:13" x14ac:dyDescent="0.25">
      <c r="A10" s="5" t="s">
        <v>1</v>
      </c>
      <c r="B10" s="17">
        <f t="shared" ref="B10:M10" si="0">SUM(B5:B9)</f>
        <v>26449</v>
      </c>
      <c r="C10" s="17">
        <f t="shared" si="0"/>
        <v>26439</v>
      </c>
      <c r="D10" s="17">
        <f t="shared" si="0"/>
        <v>26398</v>
      </c>
      <c r="E10" s="17">
        <f t="shared" si="0"/>
        <v>0</v>
      </c>
      <c r="F10" s="17">
        <f t="shared" si="0"/>
        <v>0</v>
      </c>
      <c r="G10" s="17">
        <f t="shared" si="0"/>
        <v>0</v>
      </c>
      <c r="H10" s="17">
        <f t="shared" si="0"/>
        <v>0</v>
      </c>
      <c r="I10" s="17">
        <f t="shared" si="0"/>
        <v>0</v>
      </c>
      <c r="J10" s="17">
        <f t="shared" si="0"/>
        <v>0</v>
      </c>
      <c r="K10" s="17">
        <f t="shared" si="0"/>
        <v>0</v>
      </c>
      <c r="L10" s="17">
        <f t="shared" si="0"/>
        <v>0</v>
      </c>
      <c r="M10" s="17">
        <f t="shared" si="0"/>
        <v>0</v>
      </c>
    </row>
  </sheetData>
  <mergeCells count="1">
    <mergeCell ref="A2:M2"/>
  </mergeCells>
  <pageMargins left="0.7" right="0.7" top="0.75" bottom="0.75" header="0.3" footer="0.3"/>
  <pageSetup paperSize="0" orientation="portrait" horizontalDpi="0" verticalDpi="0" copies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2:M12"/>
  <sheetViews>
    <sheetView workbookViewId="0"/>
  </sheetViews>
  <sheetFormatPr defaultColWidth="9.140625" defaultRowHeight="15" x14ac:dyDescent="0.25"/>
  <cols>
    <col min="1" max="1" width="54.7109375" style="12" customWidth="1"/>
    <col min="2" max="2" width="10.5703125" style="12" customWidth="1"/>
    <col min="3" max="3" width="10.42578125" style="12" customWidth="1"/>
    <col min="4" max="4" width="10.85546875" style="12" customWidth="1"/>
    <col min="5" max="5" width="10.5703125" style="12" customWidth="1"/>
    <col min="6" max="6" width="10.42578125" style="12" customWidth="1"/>
    <col min="7" max="7" width="11.42578125" style="12" customWidth="1"/>
    <col min="8" max="8" width="11.140625" style="12" customWidth="1"/>
    <col min="9" max="9" width="11" style="12" customWidth="1"/>
    <col min="10" max="10" width="11.140625" style="12" customWidth="1"/>
    <col min="11" max="11" width="11" style="12" customWidth="1"/>
    <col min="12" max="13" width="10.5703125" style="12" customWidth="1"/>
    <col min="14" max="16384" width="9.140625" style="12"/>
  </cols>
  <sheetData>
    <row r="2" spans="1:13" ht="15" customHeight="1" x14ac:dyDescent="0.25">
      <c r="A2" s="32" t="s">
        <v>46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3.9" x14ac:dyDescent="0.25">
      <c r="A3" s="1"/>
      <c r="B3" s="1"/>
    </row>
    <row r="4" spans="1:13" x14ac:dyDescent="0.25">
      <c r="A4" s="3" t="s">
        <v>0</v>
      </c>
      <c r="B4" s="6">
        <v>45688</v>
      </c>
      <c r="C4" s="6">
        <v>45716</v>
      </c>
      <c r="D4" s="6">
        <v>45747</v>
      </c>
      <c r="E4" s="6">
        <v>45777</v>
      </c>
      <c r="F4" s="6">
        <v>45808</v>
      </c>
      <c r="G4" s="6">
        <v>45838</v>
      </c>
      <c r="H4" s="6">
        <v>45869</v>
      </c>
      <c r="I4" s="6">
        <v>45900</v>
      </c>
      <c r="J4" s="6">
        <v>45930</v>
      </c>
      <c r="K4" s="6">
        <v>45961</v>
      </c>
      <c r="L4" s="6">
        <v>45991</v>
      </c>
      <c r="M4" s="6">
        <v>46022</v>
      </c>
    </row>
    <row r="5" spans="1:13" x14ac:dyDescent="0.25">
      <c r="A5" s="4" t="s">
        <v>87</v>
      </c>
      <c r="B5" s="16">
        <v>17314</v>
      </c>
      <c r="C5" s="16">
        <v>17274</v>
      </c>
      <c r="D5" s="16">
        <v>17212</v>
      </c>
      <c r="E5" s="16"/>
      <c r="F5" s="16"/>
      <c r="G5" s="16"/>
      <c r="H5" s="16"/>
      <c r="I5" s="16"/>
      <c r="J5" s="16"/>
      <c r="K5" s="16"/>
      <c r="L5" s="16"/>
      <c r="M5" s="16"/>
    </row>
    <row r="6" spans="1:13" x14ac:dyDescent="0.25">
      <c r="A6" s="4" t="s">
        <v>4</v>
      </c>
      <c r="B6" s="16">
        <v>1142</v>
      </c>
      <c r="C6" s="16">
        <v>1133</v>
      </c>
      <c r="D6" s="16">
        <v>1121</v>
      </c>
      <c r="E6" s="16"/>
      <c r="F6" s="16"/>
      <c r="G6" s="16"/>
      <c r="H6" s="16"/>
      <c r="I6" s="16"/>
      <c r="J6" s="16"/>
      <c r="K6" s="16"/>
      <c r="L6" s="16"/>
      <c r="M6" s="16"/>
    </row>
    <row r="7" spans="1:13" x14ac:dyDescent="0.25">
      <c r="A7" s="8" t="s">
        <v>40</v>
      </c>
      <c r="B7" s="16">
        <v>1274</v>
      </c>
      <c r="C7" s="16">
        <v>1273</v>
      </c>
      <c r="D7" s="16">
        <v>1272</v>
      </c>
      <c r="E7" s="16"/>
      <c r="F7" s="16"/>
      <c r="G7" s="16"/>
      <c r="H7" s="16"/>
      <c r="I7" s="16"/>
      <c r="J7" s="16"/>
      <c r="K7" s="16"/>
      <c r="L7" s="16"/>
      <c r="M7" s="16"/>
    </row>
    <row r="8" spans="1:13" x14ac:dyDescent="0.25">
      <c r="A8" s="5" t="s">
        <v>1</v>
      </c>
      <c r="B8" s="17">
        <f t="shared" ref="B8:M8" si="0">SUM(B5:B7)</f>
        <v>19730</v>
      </c>
      <c r="C8" s="17">
        <f t="shared" si="0"/>
        <v>19680</v>
      </c>
      <c r="D8" s="17">
        <f t="shared" si="0"/>
        <v>19605</v>
      </c>
      <c r="E8" s="17">
        <f t="shared" si="0"/>
        <v>0</v>
      </c>
      <c r="F8" s="17">
        <f t="shared" si="0"/>
        <v>0</v>
      </c>
      <c r="G8" s="17">
        <f t="shared" si="0"/>
        <v>0</v>
      </c>
      <c r="H8" s="17">
        <f t="shared" si="0"/>
        <v>0</v>
      </c>
      <c r="I8" s="17">
        <f t="shared" si="0"/>
        <v>0</v>
      </c>
      <c r="J8" s="17">
        <f t="shared" si="0"/>
        <v>0</v>
      </c>
      <c r="K8" s="17">
        <f t="shared" si="0"/>
        <v>0</v>
      </c>
      <c r="L8" s="17">
        <f t="shared" si="0"/>
        <v>0</v>
      </c>
      <c r="M8" s="17">
        <f t="shared" si="0"/>
        <v>0</v>
      </c>
    </row>
    <row r="9" spans="1:13" ht="13.9" x14ac:dyDescent="0.25">
      <c r="B9" s="13"/>
    </row>
    <row r="12" spans="1:13" ht="13.9" x14ac:dyDescent="0.25">
      <c r="B12" s="13"/>
      <c r="C12" s="13"/>
      <c r="D12" s="13"/>
    </row>
  </sheetData>
  <mergeCells count="1">
    <mergeCell ref="A2:M2"/>
  </mergeCells>
  <pageMargins left="0.7" right="0.7" top="0.75" bottom="0.75" header="0.3" footer="0.3"/>
  <pageSetup paperSize="0" orientation="portrait" horizontalDpi="0" verticalDpi="0" copies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2:M7"/>
  <sheetViews>
    <sheetView workbookViewId="0">
      <selection activeCell="G19" sqref="G19"/>
    </sheetView>
  </sheetViews>
  <sheetFormatPr defaultColWidth="9.140625" defaultRowHeight="15" x14ac:dyDescent="0.25"/>
  <cols>
    <col min="1" max="1" width="51.85546875" style="12" customWidth="1"/>
    <col min="2" max="2" width="10.5703125" style="12" customWidth="1"/>
    <col min="3" max="3" width="10.42578125" style="12" customWidth="1"/>
    <col min="4" max="4" width="10.5703125" style="12" customWidth="1"/>
    <col min="5" max="6" width="10.85546875" style="12" customWidth="1"/>
    <col min="7" max="7" width="10.7109375" style="12" customWidth="1"/>
    <col min="8" max="8" width="10.5703125" style="12" customWidth="1"/>
    <col min="9" max="9" width="10.7109375" style="12" customWidth="1"/>
    <col min="10" max="10" width="10.85546875" style="12" customWidth="1"/>
    <col min="11" max="11" width="10.42578125" style="12" customWidth="1"/>
    <col min="12" max="12" width="11.140625" style="12" customWidth="1"/>
    <col min="13" max="13" width="10.5703125" style="12" customWidth="1"/>
    <col min="14" max="16384" width="9.140625" style="12"/>
  </cols>
  <sheetData>
    <row r="2" spans="1:13" ht="15" customHeight="1" x14ac:dyDescent="0.25">
      <c r="A2" s="32" t="s">
        <v>42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3.9" x14ac:dyDescent="0.25">
      <c r="A3" s="1"/>
      <c r="B3" s="1"/>
    </row>
    <row r="4" spans="1:13" x14ac:dyDescent="0.25">
      <c r="A4" s="3" t="s">
        <v>0</v>
      </c>
      <c r="B4" s="6">
        <v>45688</v>
      </c>
      <c r="C4" s="6">
        <v>45716</v>
      </c>
      <c r="D4" s="6">
        <v>45747</v>
      </c>
      <c r="E4" s="6">
        <v>45777</v>
      </c>
      <c r="F4" s="6">
        <v>45808</v>
      </c>
      <c r="G4" s="6">
        <v>45838</v>
      </c>
      <c r="H4" s="6">
        <v>45869</v>
      </c>
      <c r="I4" s="6">
        <v>45900</v>
      </c>
      <c r="J4" s="6">
        <v>45930</v>
      </c>
      <c r="K4" s="6">
        <v>45961</v>
      </c>
      <c r="L4" s="6">
        <v>45991</v>
      </c>
      <c r="M4" s="6">
        <v>46022</v>
      </c>
    </row>
    <row r="5" spans="1:13" x14ac:dyDescent="0.25">
      <c r="A5" s="4" t="s">
        <v>96</v>
      </c>
      <c r="B5" s="16">
        <v>8548</v>
      </c>
      <c r="C5" s="16">
        <v>8549</v>
      </c>
      <c r="D5" s="16">
        <v>8538</v>
      </c>
      <c r="E5" s="16"/>
      <c r="F5" s="16"/>
      <c r="G5" s="16"/>
      <c r="H5" s="16"/>
      <c r="I5" s="16"/>
      <c r="J5" s="16"/>
      <c r="K5" s="16"/>
      <c r="L5" s="16"/>
      <c r="M5" s="16"/>
    </row>
    <row r="6" spans="1:13" x14ac:dyDescent="0.25">
      <c r="A6" s="4" t="s">
        <v>31</v>
      </c>
      <c r="B6" s="16">
        <v>4833</v>
      </c>
      <c r="C6" s="16">
        <v>4831</v>
      </c>
      <c r="D6" s="16">
        <v>4833</v>
      </c>
      <c r="E6" s="16"/>
      <c r="F6" s="16"/>
      <c r="G6" s="16"/>
      <c r="H6" s="16"/>
      <c r="I6" s="16"/>
      <c r="J6" s="16"/>
      <c r="K6" s="16"/>
      <c r="L6" s="16"/>
      <c r="M6" s="16"/>
    </row>
    <row r="7" spans="1:13" x14ac:dyDescent="0.25">
      <c r="A7" s="5" t="s">
        <v>1</v>
      </c>
      <c r="B7" s="16">
        <f t="shared" ref="B7:M7" si="0">SUM(B5:B6)</f>
        <v>13381</v>
      </c>
      <c r="C7" s="16">
        <f t="shared" si="0"/>
        <v>13380</v>
      </c>
      <c r="D7" s="16">
        <f t="shared" si="0"/>
        <v>13371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 t="shared" si="0"/>
        <v>0</v>
      </c>
      <c r="J7" s="16">
        <f t="shared" si="0"/>
        <v>0</v>
      </c>
      <c r="K7" s="16">
        <f t="shared" si="0"/>
        <v>0</v>
      </c>
      <c r="L7" s="16">
        <f t="shared" si="0"/>
        <v>0</v>
      </c>
      <c r="M7" s="16">
        <f t="shared" si="0"/>
        <v>0</v>
      </c>
    </row>
  </sheetData>
  <mergeCells count="1">
    <mergeCell ref="A2:M2"/>
  </mergeCells>
  <pageMargins left="0.7" right="0.7" top="0.75" bottom="0.75" header="0.3" footer="0.3"/>
  <pageSetup paperSize="0" orientation="portrait" horizontalDpi="0" verticalDpi="0" copies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2:M20"/>
  <sheetViews>
    <sheetView workbookViewId="0">
      <selection activeCell="B12" sqref="B12"/>
    </sheetView>
  </sheetViews>
  <sheetFormatPr defaultColWidth="9.140625" defaultRowHeight="15" x14ac:dyDescent="0.25"/>
  <cols>
    <col min="1" max="1" width="63.5703125" style="12" customWidth="1"/>
    <col min="2" max="2" width="11.7109375" style="12" customWidth="1"/>
    <col min="3" max="3" width="10.7109375" style="12" customWidth="1"/>
    <col min="4" max="4" width="11.5703125" style="12" customWidth="1"/>
    <col min="5" max="5" width="11.140625" style="12" customWidth="1"/>
    <col min="6" max="6" width="11.28515625" style="12" customWidth="1"/>
    <col min="7" max="7" width="10.5703125" style="12" customWidth="1"/>
    <col min="8" max="8" width="10.85546875" style="12" customWidth="1"/>
    <col min="9" max="9" width="10.42578125" style="12" customWidth="1"/>
    <col min="10" max="10" width="10.5703125" style="12" customWidth="1"/>
    <col min="11" max="11" width="10.42578125" style="12" customWidth="1"/>
    <col min="12" max="13" width="10.5703125" style="12" customWidth="1"/>
    <col min="14" max="16384" width="9.140625" style="12"/>
  </cols>
  <sheetData>
    <row r="2" spans="1:13" x14ac:dyDescent="0.25">
      <c r="A2" s="32" t="s">
        <v>50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3.9" x14ac:dyDescent="0.25">
      <c r="A3" s="1"/>
      <c r="B3" s="1"/>
    </row>
    <row r="4" spans="1:13" x14ac:dyDescent="0.25">
      <c r="A4" s="3" t="s">
        <v>0</v>
      </c>
      <c r="B4" s="6">
        <v>45688</v>
      </c>
      <c r="C4" s="6">
        <v>45716</v>
      </c>
      <c r="D4" s="6">
        <v>45747</v>
      </c>
      <c r="E4" s="6">
        <v>45777</v>
      </c>
      <c r="F4" s="6">
        <v>45808</v>
      </c>
      <c r="G4" s="6">
        <v>45838</v>
      </c>
      <c r="H4" s="6">
        <v>45869</v>
      </c>
      <c r="I4" s="6">
        <v>45900</v>
      </c>
      <c r="J4" s="6">
        <v>45930</v>
      </c>
      <c r="K4" s="6">
        <v>45961</v>
      </c>
      <c r="L4" s="6">
        <v>45991</v>
      </c>
      <c r="M4" s="6">
        <v>46022</v>
      </c>
    </row>
    <row r="5" spans="1:13" ht="14.25" customHeight="1" x14ac:dyDescent="0.25">
      <c r="A5" s="4" t="s">
        <v>18</v>
      </c>
      <c r="B5" s="16">
        <v>41549</v>
      </c>
      <c r="C5" s="16">
        <v>41459</v>
      </c>
      <c r="D5" s="16">
        <v>41329</v>
      </c>
      <c r="E5" s="16"/>
      <c r="F5" s="16"/>
      <c r="G5" s="16"/>
      <c r="H5" s="16"/>
      <c r="I5" s="16"/>
      <c r="J5" s="16"/>
      <c r="K5" s="16"/>
      <c r="L5" s="16"/>
      <c r="M5" s="16"/>
    </row>
    <row r="6" spans="1:13" ht="15" customHeight="1" x14ac:dyDescent="0.25">
      <c r="A6" s="4" t="s">
        <v>19</v>
      </c>
      <c r="B6" s="16">
        <v>4672</v>
      </c>
      <c r="C6" s="16">
        <v>4662</v>
      </c>
      <c r="D6" s="16">
        <v>4649</v>
      </c>
      <c r="E6" s="16"/>
      <c r="F6" s="16"/>
      <c r="G6" s="16"/>
      <c r="H6" s="16"/>
      <c r="I6" s="16"/>
      <c r="J6" s="16"/>
      <c r="K6" s="16"/>
      <c r="L6" s="16"/>
      <c r="M6" s="16"/>
    </row>
    <row r="7" spans="1:13" x14ac:dyDescent="0.25">
      <c r="A7" s="4" t="s">
        <v>85</v>
      </c>
      <c r="B7" s="16">
        <v>8325</v>
      </c>
      <c r="C7" s="16">
        <v>8318</v>
      </c>
      <c r="D7" s="16">
        <v>8326</v>
      </c>
      <c r="E7" s="16"/>
      <c r="F7" s="16"/>
      <c r="G7" s="16"/>
      <c r="H7" s="16"/>
      <c r="I7" s="16"/>
      <c r="J7" s="16"/>
      <c r="K7" s="16"/>
      <c r="L7" s="16"/>
      <c r="M7" s="16"/>
    </row>
    <row r="8" spans="1:13" x14ac:dyDescent="0.25">
      <c r="A8" s="4" t="s">
        <v>45</v>
      </c>
      <c r="B8" s="16">
        <v>4774</v>
      </c>
      <c r="C8" s="16">
        <v>4788</v>
      </c>
      <c r="D8" s="16">
        <v>4796</v>
      </c>
      <c r="E8" s="16"/>
      <c r="F8" s="16"/>
      <c r="G8" s="16"/>
      <c r="H8" s="16"/>
      <c r="I8" s="16"/>
      <c r="J8" s="20"/>
      <c r="K8" s="16"/>
      <c r="L8" s="16"/>
      <c r="M8" s="16"/>
    </row>
    <row r="9" spans="1:13" x14ac:dyDescent="0.25">
      <c r="A9" s="4" t="s">
        <v>80</v>
      </c>
      <c r="B9" s="16">
        <v>17</v>
      </c>
      <c r="C9" s="16">
        <v>12</v>
      </c>
      <c r="D9" s="16">
        <v>12</v>
      </c>
      <c r="E9" s="16"/>
      <c r="F9" s="16"/>
      <c r="G9" s="16"/>
      <c r="H9" s="16"/>
      <c r="I9" s="16"/>
      <c r="J9" s="21"/>
      <c r="K9" s="16"/>
      <c r="L9" s="16"/>
      <c r="M9" s="16"/>
    </row>
    <row r="10" spans="1:13" x14ac:dyDescent="0.25">
      <c r="A10" s="4" t="s">
        <v>84</v>
      </c>
      <c r="B10" s="16">
        <v>1308</v>
      </c>
      <c r="C10" s="16">
        <v>1300</v>
      </c>
      <c r="D10" s="16">
        <v>1292</v>
      </c>
      <c r="E10" s="16"/>
      <c r="F10" s="16"/>
      <c r="G10" s="16"/>
      <c r="H10" s="16"/>
      <c r="I10" s="16"/>
      <c r="J10" s="16"/>
      <c r="K10" s="16"/>
      <c r="L10" s="16"/>
      <c r="M10" s="16"/>
    </row>
    <row r="11" spans="1:13" x14ac:dyDescent="0.25">
      <c r="A11" s="4" t="s">
        <v>81</v>
      </c>
      <c r="B11" s="16">
        <v>523</v>
      </c>
      <c r="C11" s="16">
        <v>530</v>
      </c>
      <c r="D11" s="16">
        <v>551</v>
      </c>
      <c r="E11" s="16"/>
      <c r="F11" s="16"/>
      <c r="G11" s="16"/>
      <c r="H11" s="16"/>
      <c r="I11" s="16"/>
      <c r="J11" s="16"/>
      <c r="K11" s="16"/>
      <c r="L11" s="16"/>
      <c r="M11" s="16"/>
    </row>
    <row r="12" spans="1:13" x14ac:dyDescent="0.25">
      <c r="A12" s="5" t="s">
        <v>1</v>
      </c>
      <c r="B12" s="16">
        <f t="shared" ref="B12:M12" si="0">SUM(B5:B11)</f>
        <v>61168</v>
      </c>
      <c r="C12" s="16">
        <f t="shared" si="0"/>
        <v>61069</v>
      </c>
      <c r="D12" s="16">
        <f t="shared" si="0"/>
        <v>60955</v>
      </c>
      <c r="E12" s="16">
        <f t="shared" si="0"/>
        <v>0</v>
      </c>
      <c r="F12" s="16">
        <f t="shared" si="0"/>
        <v>0</v>
      </c>
      <c r="G12" s="16">
        <f t="shared" si="0"/>
        <v>0</v>
      </c>
      <c r="H12" s="16">
        <f t="shared" si="0"/>
        <v>0</v>
      </c>
      <c r="I12" s="16">
        <f t="shared" si="0"/>
        <v>0</v>
      </c>
      <c r="J12" s="16">
        <f t="shared" si="0"/>
        <v>0</v>
      </c>
      <c r="K12" s="16">
        <f t="shared" si="0"/>
        <v>0</v>
      </c>
      <c r="L12" s="16">
        <f t="shared" si="0"/>
        <v>0</v>
      </c>
      <c r="M12" s="16">
        <f t="shared" si="0"/>
        <v>0</v>
      </c>
    </row>
    <row r="14" spans="1:13" ht="13.9" x14ac:dyDescent="0.25">
      <c r="H14" s="13"/>
      <c r="K14" s="13"/>
      <c r="M14" s="13"/>
    </row>
    <row r="15" spans="1:13" ht="13.9" x14ac:dyDescent="0.25">
      <c r="C15" s="13"/>
      <c r="E15" s="13"/>
      <c r="G15" s="13"/>
      <c r="J15" s="13"/>
      <c r="L15" s="13"/>
    </row>
    <row r="16" spans="1:13" ht="13.9" x14ac:dyDescent="0.25">
      <c r="D16" s="13"/>
      <c r="F16" s="13"/>
      <c r="G16" s="13"/>
      <c r="I16" s="13"/>
      <c r="K16" s="13"/>
    </row>
    <row r="17" spans="2:11" ht="13.9" x14ac:dyDescent="0.25">
      <c r="E17" s="13"/>
      <c r="H17" s="13"/>
      <c r="I17" s="13"/>
      <c r="J17" s="13"/>
    </row>
    <row r="18" spans="2:11" ht="13.9" x14ac:dyDescent="0.25">
      <c r="C18" s="13"/>
      <c r="D18" s="13"/>
      <c r="F18" s="13"/>
      <c r="G18" s="13"/>
    </row>
    <row r="19" spans="2:11" ht="13.9" x14ac:dyDescent="0.25">
      <c r="G19" s="13"/>
      <c r="H19" s="13"/>
    </row>
    <row r="20" spans="2:11" ht="13.9" x14ac:dyDescent="0.25">
      <c r="B20" s="13"/>
      <c r="K20" s="13"/>
    </row>
  </sheetData>
  <mergeCells count="1">
    <mergeCell ref="A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13</vt:i4>
      </vt:variant>
    </vt:vector>
  </HeadingPairs>
  <TitlesOfParts>
    <vt:vector size="13" baseType="lpstr">
      <vt:lpstr>Vilniaus miesto</vt:lpstr>
      <vt:lpstr>Vilniaus rajono</vt:lpstr>
      <vt:lpstr>Trakų rajono</vt:lpstr>
      <vt:lpstr>Elektrėnų savivaldybė</vt:lpstr>
      <vt:lpstr>Ukmergės rajono</vt:lpstr>
      <vt:lpstr>Šalčininkų rajono</vt:lpstr>
      <vt:lpstr>Švenčionių rajono</vt:lpstr>
      <vt:lpstr>Širvintų rajono</vt:lpstr>
      <vt:lpstr>Alytaus miesto</vt:lpstr>
      <vt:lpstr>Alytaus rajono</vt:lpstr>
      <vt:lpstr>Druskininkų savivaldybė</vt:lpstr>
      <vt:lpstr>Lazdijų rajono</vt:lpstr>
      <vt:lpstr>Varėnos rajono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Ona Adamonienė</dc:creator>
  <cp:lastModifiedBy>Rūta Vanagienė</cp:lastModifiedBy>
  <cp:lastPrinted>2011-04-07T06:18:35Z</cp:lastPrinted>
  <dcterms:created xsi:type="dcterms:W3CDTF">2011-04-07T06:00:00Z</dcterms:created>
  <dcterms:modified xsi:type="dcterms:W3CDTF">2025-04-24T04:27:58Z</dcterms:modified>
</cp:coreProperties>
</file>